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сканы\сохрани жизнь\отчёты\"/>
    </mc:Choice>
  </mc:AlternateContent>
  <bookViews>
    <workbookView xWindow="0" yWindow="0" windowWidth="20460" windowHeight="7680"/>
  </bookViews>
  <sheets>
    <sheet name="Расход" sheetId="1" r:id="rId1"/>
    <sheet name="Приход" sheetId="2" r:id="rId2"/>
  </sheets>
  <definedNames>
    <definedName name="_xlnm._FilterDatabase" localSheetId="1" hidden="1">Приход!$A$2:$IR$70</definedName>
    <definedName name="_xlnm._FilterDatabase" localSheetId="0" hidden="1">Расход!$A$6:$C$7</definedName>
  </definedNames>
  <calcPr calcId="152511"/>
</workbook>
</file>

<file path=xl/calcChain.xml><?xml version="1.0" encoding="utf-8"?>
<calcChain xmlns="http://schemas.openxmlformats.org/spreadsheetml/2006/main">
  <c r="C32" i="1" l="1"/>
  <c r="C31" i="1"/>
  <c r="C70" i="2"/>
  <c r="C33" i="1" l="1"/>
</calcChain>
</file>

<file path=xl/sharedStrings.xml><?xml version="1.0" encoding="utf-8"?>
<sst xmlns="http://schemas.openxmlformats.org/spreadsheetml/2006/main" count="139" uniqueCount="97">
  <si>
    <t>Итого со счета фонда</t>
  </si>
  <si>
    <t>Помощь благотворителей</t>
  </si>
  <si>
    <t xml:space="preserve">Итого </t>
  </si>
  <si>
    <t>Дата</t>
  </si>
  <si>
    <t>Назначение платежа</t>
  </si>
  <si>
    <t>Сумма</t>
  </si>
  <si>
    <t>Расходы в рамках проекта, акции, мерориятия</t>
  </si>
  <si>
    <t>Административные расходы на содержание фонда: Комиссия за перечисление средств со счета согласно договора Расчетно Кассовое Обслуживание, Заработная плата, Налоги с заработной платы</t>
  </si>
  <si>
    <t xml:space="preserve">Квартира дла проживания детей и их родителей в г Москва,  проходящие лечение или обследования </t>
  </si>
  <si>
    <t>Под опекой  благотворительного  фонда находится  450 семей</t>
  </si>
  <si>
    <t xml:space="preserve">мы  помогли  за  2019 г. ___ раз </t>
  </si>
  <si>
    <t>Пожертвование  благотворителей</t>
  </si>
  <si>
    <t xml:space="preserve">приобретение  лекарств- 1 </t>
  </si>
  <si>
    <t>Благотворительное пожертвование Яндекс Деньги</t>
  </si>
  <si>
    <t>4,28 апреля</t>
  </si>
  <si>
    <t>Благотворительное пожертвование от Гадоева У.Б.</t>
  </si>
  <si>
    <t>Благотворительное пожертвование от Хабиби Фатемех</t>
  </si>
  <si>
    <t>Благотворительное пожертвование от Филатовой Н.Е.</t>
  </si>
  <si>
    <t>Благотворительное пожертвование от Домелашвили И.Е.</t>
  </si>
  <si>
    <t>Благотворительное пожертвование от Деткиной О.В.</t>
  </si>
  <si>
    <t>Благотворительное пожертвование от Момотовой О.Ш.</t>
  </si>
  <si>
    <t>Благотворительное пожертвование от Крахмалевой С.В.</t>
  </si>
  <si>
    <t>Благотворительное пожертвование от Холмирзаева М.А.</t>
  </si>
  <si>
    <t>Благотворительное пожертвование от Худайкуловой М.А.</t>
  </si>
  <si>
    <t>Благотворительное пожертвование от Клюевой Н.В.</t>
  </si>
  <si>
    <t>Благотворительное пожертвование от Ковалевой Н.С.</t>
  </si>
  <si>
    <t>Благотворительное пожертвование от Федорова В.В.</t>
  </si>
  <si>
    <t>Благотворительное пожертвование от ИП Богадаев В.Н.</t>
  </si>
  <si>
    <t>Благотворительное пожертвование от Андреевой А.А.</t>
  </si>
  <si>
    <t>Благотворительное пожертвование от ИП Батышкина Я.А.</t>
  </si>
  <si>
    <t>Благотворительное пожертвование от Живица Е.А.</t>
  </si>
  <si>
    <t>Благотворительное пожертвование от Оу Мэнлянь</t>
  </si>
  <si>
    <t>Благотворительное пожертвование от Овденко Н.Б.</t>
  </si>
  <si>
    <t>Благотворительное пожертвование от Титова Е.В.</t>
  </si>
  <si>
    <t>Благотворительное пожертвование Деньги Мэйл.Ру</t>
  </si>
  <si>
    <t>Благотворительное пожертвование от ООО "Ост-Ком"</t>
  </si>
  <si>
    <t>Благотворительное пожертвование от ОО "Общество инвалидов "Радость людям" г.Владивосток</t>
  </si>
  <si>
    <t>Благотворительное пожертвование Яндекс от Анисимовой Н.В.</t>
  </si>
  <si>
    <t>Благотворительное пожертвование от ООО "Форвард Эл"</t>
  </si>
  <si>
    <t>Благотворительное пожертвование от ООО "Мебель"</t>
  </si>
  <si>
    <t>ИП Росман Алексей Юрьевич, заправка картриджа</t>
  </si>
  <si>
    <t>ИП Наумова Инна Алексеевна, оплата за обучение по программе "Соцсети для НКО"</t>
  </si>
  <si>
    <t xml:space="preserve">Изготовление мольбертов для рисования в рамках проекта "Творческая терапия" субсидированного краевой администрацией </t>
  </si>
  <si>
    <t>Оплата ИП Дорожкиной М.В.   По программе"Юный художник", в рамках проекта "Творческая терапия"  субсидированного краевой администрацией, январь,февраль,март</t>
  </si>
  <si>
    <t>Оплата ИП Дорожкиной М.В.   по программе "Коридорный театр", в рамках проекта "Творческая терапия"  субсидированного краевой администрацией , январь, март</t>
  </si>
  <si>
    <t>Благотворительное пожертвование от ООО "Инфотех" на СМС-информирование</t>
  </si>
  <si>
    <t>Благотворительное пожертвование от ДВФУ с мероприятия "День скворца"</t>
  </si>
  <si>
    <t>Благотворительное пожертвование от ООО "РБ - Системс"</t>
  </si>
  <si>
    <t>Благотворительные пожертвования с открытия выставки "Рисую! Мечтаю! Живу!"</t>
  </si>
  <si>
    <t>Компенсация затрат по проведению мероприятия "День донора" ИП Дорожкина М.В.</t>
  </si>
  <si>
    <t>Благотворительное пожертвование по акции "Сладкий сон", разовые пеленки</t>
  </si>
  <si>
    <t>38 пачек</t>
  </si>
  <si>
    <t>Благотворительное пожертвование по акции "Сладкий сон", влажные салфетки</t>
  </si>
  <si>
    <t>5 пачек</t>
  </si>
  <si>
    <t>Благотворительное пожертвование от Рудько Л.Ю., энетральное питание "Малоежка"</t>
  </si>
  <si>
    <t>30 шт.</t>
  </si>
  <si>
    <t>с 1 по 31 мая</t>
  </si>
  <si>
    <t>87 пачек</t>
  </si>
  <si>
    <t>Влажные салфетки для: Олейник Ивана,Соколовой Анны,Разумова Давуда,Соболевой Лидии, Соболевой Лилии,Пляскиной Анфисы,Гавриковой Миланы,Сергиенко Мирославы,Тодосейчук Алексея,Думиника Ивана,Ломовцева Максима,Хамидовой Самиры, Залыгаевой Миланы,Лях Таисии,Королькова Артема,Сараханова Даниила,Соляниковой Арины,Козловой Анс=астасии,Самойлова Ильи,Пахомова Евгения,Отставной Алисы,Цурина Артема,Исаева Максима,Филиппова Егора,Лауденшлейгер Софии,Алаторцевой Вероники,Нихаевой Софии,Исаева Максима,Шурыгиной Яны, Шелкопляс Никиты.</t>
  </si>
  <si>
    <t>44 пачки</t>
  </si>
  <si>
    <t>Детские подгузники для:Мамаева Ибрагима,Соболевой Лилии,Соболевой Лидии,Соколовой Анны,Тодосейчук Алексея,Думиника Ивана,Ломовцева Максима,Лях Таисии,Сергиенко Мирославы,Сараханова Даниила,Соляниковой Арины,Козловой Анастасии,Отставной Алисы,Нихаевой Софии,Лаудэншлейгер Софии, Третьяковой Екатерины,Думиника Ивана,Гавриш Максима.</t>
  </si>
  <si>
    <t>Одноразовые пеленки для: Олейник Ивана,Гавриковой Миланы,Соколовой Анны,Сергиенко Мирославы,Думиника Ивана,Лях Таисии,Разумова Давуда,Королькова Артема,Сараханова Даниила,Козловой Анастасии,Соболевой Лилии, Соболевой Лидии,Отставной Алисы,Лаудэншлейгер Софии,Олейник Ивана,Нихаевой Софии.</t>
  </si>
  <si>
    <t>670 бутылочек</t>
  </si>
  <si>
    <t>Энтеральное питание "Нутридринк" для:Думиника Ивана,Соколовой Анны,Олейник Ивана,Гавриковой Миланы,Лях Таисии,Ломовцева Максима,Королькова Артема,Станкевич Кирилла,Абрамовой Нелли,Сергиенко Мирославы,Сараханова Даниила,Евтюхова Михаила,Тодосейчук Алексея,Пахомова Евгения,Порва Александры,Третьяковой Екатерины,Козловой Анастасии,Алешина Кирилла,Филиппова Егора,Пляскиной Анфисы,Цурина Артема,Шурыгиной Яны,Шелкопляс Никиты,Алаторцевой Вероники,Жуковец Павла,Думиника Ивана,Лаудэншлейгер Софии,Порва Александры,Отставной Алисы.</t>
  </si>
  <si>
    <t>2 услуги</t>
  </si>
  <si>
    <t>Услуги курьера по доставке костного мозга в ФГБУ ФНКЦ ДГОИ им. Дмитрия Рогачева, для Отставной Алисы(диагноз лейкоз), Назарян Марии (диагноз лейкоз)</t>
  </si>
  <si>
    <t>Пилат Кристина + родитель, диагноз- лимфома, обследование ФГБУ ФНКЦ ДГОИ им. Дмитрия Рогачева</t>
  </si>
  <si>
    <t>21-31 мая</t>
  </si>
  <si>
    <t>Жуковец Павел + родитель, диагноз- рабдомиосаркома , сцинтиграфия ФГБУ ФНКЦ ДГОИ им. Дмитрия Рогачева</t>
  </si>
  <si>
    <t>24-31 мая</t>
  </si>
  <si>
    <t>Соляникова Арина + родитель, диагноз- ретинобластома, обследование в ФГБУ Н.Н.Блохина</t>
  </si>
  <si>
    <t>с 14 мая</t>
  </si>
  <si>
    <t>13-18 мая</t>
  </si>
  <si>
    <t>Щипилина Алина + родитель, диагноз- ретинобластома , осмотр в МНТК МТ им.Федорова</t>
  </si>
  <si>
    <t>20-25 мая</t>
  </si>
  <si>
    <t>захарчук Марина+родитель, диагноз -болезнь Гоше, госпитализация в ФГБУ ФНКЦ ДГОИ им. Дмитрия Рогачева</t>
  </si>
  <si>
    <t>Приобретение сумки-холодильника для транспортировки анализа крови</t>
  </si>
  <si>
    <t>Приобретение расходного материала для проведения мероприятия по проекту "Рисую! Мечтаю! Живу!"</t>
  </si>
  <si>
    <t>Отправка костного мозга через ООО "Аэро-Груз" в Москву, для Королькова Артема</t>
  </si>
  <si>
    <t>Приобретение материалов для проведения мастер-классов в рамках проекта "Творческая терапия"  субсидированного краевой администрацией</t>
  </si>
  <si>
    <t>Авиаперелет- 2 билета Москва-Владивосток;  родитель+ ребёнок- Лаудэншлейгер София, диагноз нефробластома, лечение в РДКБ ФГБОУ ВО им.Н.И.Пирогова</t>
  </si>
  <si>
    <t>Авиаперелет- 2 билета -Санкт-Петербург - Владивосток;  родитель+ ребёнок- Цымбалюк Владислав, диагноз апластическая анемия, госпитализация в НИИДОГ им.Р.Горбачевой</t>
  </si>
  <si>
    <t>Авиаперелет- 2 билета Владивосток - Москва;  родитель+ ребёнок- Воробьев Александр, диагноз лейкоз, госпитализация в ФГБУ ФНКЦ ДГОИ им. Дмитрия Рогачева</t>
  </si>
  <si>
    <t>Авиаперелет- 2 билета Владивосток - Москва;  родитель+ ребёнок- Алаторцева Вероника, диагноз глибластома, госпитализация в ФГБУ ФНКЦ ДГОИ им. Дмитрия Рогачева</t>
  </si>
  <si>
    <t>Авиаперелет- 2 билета Владивосток - Санкт-Петербург-Владивосток;  родитель+ ребёнок- Гончаров Иван, диагноз нейробластома, сцинтиграфия в НИИДОГ им.Р.Горбачевой</t>
  </si>
  <si>
    <t>Предоплата за лечение Кобзарь Дениса, диагноз - гермиома,  ФГАУ "НМИЦ нейрохирургии им. Академика Бурденко, г. Москва</t>
  </si>
  <si>
    <t>Авиаперелет- 2 билета Владивосток - Москва;  родитель+ ребёнок- Соляникова Арина, диагноз ретинобластома, обследование в ФГБУ Н.Н.Блохина</t>
  </si>
  <si>
    <t>Авиаперелет- 2 билета  Москва - Владивосток;  родитель+ ребёнок- Пудовкина Елизаветта, диагноз саркома Юинга в ФГБУ ФНКЦ ДГОИ им. Дмитрия Рогачева</t>
  </si>
  <si>
    <t>Авиаперелет- 2 билета Владивосток - Москва;  родитель+ ребёнок- Корольков Артем, диагноз лейкоз госпитализация в ФГБУ ФНКЦ ДГОИ им. Дмитрия Рогачева</t>
  </si>
  <si>
    <t>Авиаперелет- 2 билета Владивосток - Сеул;  родитель+ ребёнок- Кучерова Дарья, диагноз ретинобластома, лечение в Сеуле.</t>
  </si>
  <si>
    <t>Лабораторные исследования ТАФИ за март 2019 г: Кирпич Елизаветта,Лиханская Кристина,Лаудэншлейгер София,Ломовцев Максим,Жижимова Светлана,Худоян Порсора,Кан Анастасия,Демчак Александра,Цветков артем,Дунаева Ангелина,Губарь Никита,Голубев Богдан,Шурыгина Яна,Даценко тимур,Морев Степан.</t>
  </si>
  <si>
    <t>Лабораторные исследования ТАФИ за апрель 2019 г:Беляева Алиса,Маслакова Полина,Шматко Анатолий,Сокур Екатерина,Халяпин Дмитрий,Станкевич Кирилл,Попов Максим,Кадков Данил, Максименко Даниил,Картавенко Макар,Абрамова Нелли,Самойлов Илья.</t>
  </si>
  <si>
    <t>авиаперелёты 33</t>
  </si>
  <si>
    <t>лабораторные  исследования  44</t>
  </si>
  <si>
    <t>TNT почта  (экспресс перевозка парафиновый блок, стекло) ФГБУ ФНКЦ ДГОИ им. Дмитрия Рогачева, для:Казакова Ярослава (остеосаркома),Зинович Дмитрия, Порва Александры (рабдомиосаркома)</t>
  </si>
  <si>
    <t>TNT почта  (экспресс перевозка парафиновый блок, стекло) ФГБУ ФНКЦ ДГОИ им. Дмитрия Рогачева, г. Москва для Разумова Давуда (лимфома)</t>
  </si>
  <si>
    <t>Благотворительное пожертвование от АО "Солид - Банк"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</si>
</sst>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\ _₽"/>
  </numFmts>
  <fonts count="10" x14ac:knownFonts="1">
    <font>
      <sz val="11"/>
      <name val="Calibri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2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vertical="center" wrapText="1"/>
    </xf>
    <xf numFmtId="0" fontId="3" fillId="0" borderId="0" xfId="0" applyFont="1" applyBorder="1" applyAlignment="1"/>
    <xf numFmtId="0" fontId="4" fillId="0" borderId="0" xfId="0" applyFont="1" applyAlignment="1"/>
    <xf numFmtId="0" fontId="4" fillId="0" borderId="0" xfId="0" applyFont="1" applyAlignment="1">
      <alignment horizontal="center" wrapText="1"/>
    </xf>
    <xf numFmtId="0" fontId="4" fillId="0" borderId="4" xfId="0" applyNumberFormat="1" applyFont="1" applyFill="1" applyBorder="1" applyAlignment="1">
      <alignment horizontal="center" wrapText="1"/>
    </xf>
    <xf numFmtId="4" fontId="4" fillId="0" borderId="0" xfId="0" applyNumberFormat="1" applyFont="1" applyBorder="1" applyAlignment="1">
      <alignment horizontal="center" wrapText="1"/>
    </xf>
    <xf numFmtId="4" fontId="4" fillId="0" borderId="0" xfId="0" applyNumberFormat="1" applyFont="1" applyAlignment="1">
      <alignment horizontal="center" wrapText="1"/>
    </xf>
    <xf numFmtId="4" fontId="4" fillId="0" borderId="0" xfId="0" applyNumberFormat="1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4" fontId="6" fillId="0" borderId="0" xfId="0" applyNumberFormat="1" applyFont="1" applyAlignment="1"/>
    <xf numFmtId="0" fontId="6" fillId="0" borderId="0" xfId="0" applyFont="1" applyAlignment="1"/>
    <xf numFmtId="0" fontId="5" fillId="0" borderId="7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1" fillId="0" borderId="0" xfId="0" applyNumberFormat="1" applyFont="1" applyFill="1" applyBorder="1" applyAlignment="1">
      <alignment horizontal="right" vertical="center" wrapText="1"/>
    </xf>
    <xf numFmtId="4" fontId="4" fillId="0" borderId="5" xfId="0" applyNumberFormat="1" applyFont="1" applyFill="1" applyBorder="1" applyAlignment="1">
      <alignment horizontal="center" wrapText="1"/>
    </xf>
    <xf numFmtId="164" fontId="4" fillId="0" borderId="9" xfId="0" applyNumberFormat="1" applyFont="1" applyFill="1" applyBorder="1" applyAlignment="1">
      <alignment horizontal="center" wrapText="1"/>
    </xf>
    <xf numFmtId="14" fontId="4" fillId="0" borderId="12" xfId="0" applyNumberFormat="1" applyFont="1" applyFill="1" applyBorder="1" applyAlignment="1">
      <alignment horizontal="center" wrapText="1"/>
    </xf>
    <xf numFmtId="164" fontId="5" fillId="0" borderId="14" xfId="0" applyNumberFormat="1" applyFont="1" applyFill="1" applyBorder="1" applyAlignment="1">
      <alignment horizontal="center" wrapText="1"/>
    </xf>
    <xf numFmtId="164" fontId="4" fillId="0" borderId="6" xfId="0" applyNumberFormat="1" applyFont="1" applyBorder="1" applyAlignment="1">
      <alignment horizontal="center" wrapText="1"/>
    </xf>
    <xf numFmtId="0" fontId="4" fillId="0" borderId="1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 wrapText="1"/>
    </xf>
    <xf numFmtId="4" fontId="4" fillId="0" borderId="13" xfId="0" applyNumberFormat="1" applyFont="1" applyFill="1" applyBorder="1" applyAlignment="1">
      <alignment horizontal="center" wrapText="1"/>
    </xf>
    <xf numFmtId="164" fontId="4" fillId="0" borderId="11" xfId="0" applyNumberFormat="1" applyFont="1" applyBorder="1" applyAlignment="1">
      <alignment horizontal="center" wrapText="1"/>
    </xf>
    <xf numFmtId="0" fontId="0" fillId="0" borderId="0" xfId="0" applyBorder="1" applyAlignment="1"/>
    <xf numFmtId="4" fontId="4" fillId="0" borderId="0" xfId="0" applyNumberFormat="1" applyFont="1" applyBorder="1" applyAlignment="1"/>
    <xf numFmtId="0" fontId="4" fillId="0" borderId="0" xfId="0" applyFont="1" applyBorder="1" applyAlignment="1"/>
    <xf numFmtId="14" fontId="3" fillId="0" borderId="2" xfId="0" applyNumberFormat="1" applyFont="1" applyBorder="1" applyAlignment="1"/>
    <xf numFmtId="164" fontId="4" fillId="0" borderId="4" xfId="0" applyNumberFormat="1" applyFont="1" applyFill="1" applyBorder="1" applyAlignment="1">
      <alignment horizontal="center" wrapText="1"/>
    </xf>
    <xf numFmtId="0" fontId="8" fillId="2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0" xfId="0" applyFont="1" applyFill="1" applyAlignment="1">
      <alignment wrapText="1"/>
    </xf>
    <xf numFmtId="0" fontId="2" fillId="2" borderId="7" xfId="0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right" vertical="center" wrapText="1"/>
    </xf>
    <xf numFmtId="164" fontId="4" fillId="0" borderId="2" xfId="0" applyNumberFormat="1" applyFont="1" applyFill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164" fontId="4" fillId="0" borderId="16" xfId="0" applyNumberFormat="1" applyFont="1" applyFill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4" fontId="4" fillId="0" borderId="16" xfId="0" applyNumberFormat="1" applyFont="1" applyBorder="1" applyAlignment="1">
      <alignment wrapText="1"/>
    </xf>
    <xf numFmtId="0" fontId="4" fillId="0" borderId="0" xfId="0" applyFont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14" fontId="4" fillId="2" borderId="2" xfId="0" applyNumberFormat="1" applyFont="1" applyFill="1" applyBorder="1" applyAlignment="1">
      <alignment horizontal="center" wrapText="1"/>
    </xf>
    <xf numFmtId="4" fontId="0" fillId="2" borderId="3" xfId="0" applyNumberFormat="1" applyFill="1" applyBorder="1" applyAlignment="1">
      <alignment horizontal="right"/>
    </xf>
    <xf numFmtId="14" fontId="4" fillId="0" borderId="19" xfId="0" applyNumberFormat="1" applyFont="1" applyBorder="1" applyAlignment="1">
      <alignment horizontal="center" wrapText="1"/>
    </xf>
    <xf numFmtId="0" fontId="4" fillId="0" borderId="19" xfId="0" applyFont="1" applyBorder="1" applyAlignment="1">
      <alignment horizontal="center" wrapText="1"/>
    </xf>
    <xf numFmtId="4" fontId="4" fillId="0" borderId="19" xfId="0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4" fontId="0" fillId="2" borderId="4" xfId="0" applyNumberFormat="1" applyFill="1" applyBorder="1" applyAlignment="1">
      <alignment horizontal="right"/>
    </xf>
    <xf numFmtId="14" fontId="4" fillId="2" borderId="15" xfId="0" applyNumberFormat="1" applyFont="1" applyFill="1" applyBorder="1" applyAlignment="1">
      <alignment horizontal="center" wrapText="1"/>
    </xf>
    <xf numFmtId="0" fontId="4" fillId="0" borderId="4" xfId="0" applyNumberFormat="1" applyFont="1" applyFill="1" applyBorder="1" applyAlignment="1">
      <alignment horizontal="left" wrapText="1"/>
    </xf>
    <xf numFmtId="165" fontId="4" fillId="0" borderId="4" xfId="0" applyNumberFormat="1" applyFont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wrapText="1"/>
    </xf>
    <xf numFmtId="4" fontId="0" fillId="2" borderId="21" xfId="0" applyNumberFormat="1" applyFill="1" applyBorder="1" applyAlignment="1">
      <alignment horizontal="right"/>
    </xf>
    <xf numFmtId="0" fontId="4" fillId="2" borderId="0" xfId="0" applyFont="1" applyFill="1" applyAlignment="1">
      <alignment wrapText="1"/>
    </xf>
    <xf numFmtId="0" fontId="9" fillId="0" borderId="2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4" fillId="0" borderId="8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4" fontId="4" fillId="0" borderId="17" xfId="0" applyNumberFormat="1" applyFont="1" applyFill="1" applyBorder="1" applyAlignment="1">
      <alignment horizontal="center" vertical="center" wrapText="1"/>
    </xf>
    <xf numFmtId="4" fontId="4" fillId="0" borderId="18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4" fillId="2" borderId="13" xfId="0" applyNumberFormat="1" applyFont="1" applyFill="1" applyBorder="1" applyAlignment="1">
      <alignment wrapText="1"/>
    </xf>
    <xf numFmtId="9" fontId="4" fillId="2" borderId="0" xfId="0" applyNumberFormat="1" applyFont="1" applyFill="1" applyAlignment="1"/>
    <xf numFmtId="0" fontId="4" fillId="2" borderId="0" xfId="0" applyFont="1" applyFill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abSelected="1" topLeftCell="A28" workbookViewId="0">
      <selection activeCell="C31" sqref="C31"/>
    </sheetView>
  </sheetViews>
  <sheetFormatPr defaultColWidth="9" defaultRowHeight="15" x14ac:dyDescent="0.25"/>
  <cols>
    <col min="1" max="1" width="18.140625" style="10" customWidth="1"/>
    <col min="2" max="2" width="71" style="10" customWidth="1"/>
    <col min="3" max="3" width="17.140625" style="13" customWidth="1"/>
    <col min="4" max="4" width="31.7109375" style="9" customWidth="1"/>
    <col min="5" max="5" width="10" style="9" bestFit="1" customWidth="1"/>
    <col min="6" max="6" width="9.7109375" style="9" customWidth="1"/>
    <col min="7" max="256" width="9.140625" style="9" customWidth="1"/>
    <col min="257" max="16384" width="9" style="9"/>
  </cols>
  <sheetData>
    <row r="1" spans="1:4" ht="57" customHeight="1" x14ac:dyDescent="0.25">
      <c r="A1" s="61" t="s">
        <v>9</v>
      </c>
      <c r="B1" s="62"/>
      <c r="C1" s="62"/>
    </row>
    <row r="2" spans="1:4" ht="28.5" customHeight="1" x14ac:dyDescent="0.25">
      <c r="A2" s="63" t="s">
        <v>10</v>
      </c>
      <c r="B2" s="47" t="s">
        <v>92</v>
      </c>
      <c r="C2" s="57">
        <v>1072768</v>
      </c>
    </row>
    <row r="3" spans="1:4" ht="24.75" customHeight="1" x14ac:dyDescent="0.25">
      <c r="A3" s="63"/>
      <c r="B3" s="47" t="s">
        <v>12</v>
      </c>
      <c r="C3" s="57">
        <v>49610</v>
      </c>
    </row>
    <row r="4" spans="1:4" ht="22.5" customHeight="1" x14ac:dyDescent="0.25">
      <c r="A4" s="63"/>
      <c r="B4" s="47" t="s">
        <v>93</v>
      </c>
      <c r="C4" s="57">
        <v>161119.28</v>
      </c>
    </row>
    <row r="5" spans="1:4" ht="31.5" customHeight="1" thickBot="1" x14ac:dyDescent="0.3">
      <c r="A5" s="46"/>
      <c r="B5" s="46"/>
    </row>
    <row r="6" spans="1:4" ht="46.5" customHeight="1" thickTop="1" thickBot="1" x14ac:dyDescent="0.3">
      <c r="A6" s="50" t="s">
        <v>3</v>
      </c>
      <c r="B6" s="51" t="s">
        <v>4</v>
      </c>
      <c r="C6" s="52" t="s">
        <v>5</v>
      </c>
    </row>
    <row r="7" spans="1:4" ht="63.75" customHeight="1" thickTop="1" x14ac:dyDescent="0.25">
      <c r="A7" s="48">
        <v>43593</v>
      </c>
      <c r="B7" s="36" t="s">
        <v>94</v>
      </c>
      <c r="C7" s="49">
        <v>12109.2</v>
      </c>
      <c r="D7" s="60"/>
    </row>
    <row r="8" spans="1:4" ht="39" customHeight="1" x14ac:dyDescent="0.25">
      <c r="A8" s="55">
        <v>43598</v>
      </c>
      <c r="B8" s="36" t="s">
        <v>40</v>
      </c>
      <c r="C8" s="54">
        <v>1300</v>
      </c>
      <c r="D8" s="38"/>
    </row>
    <row r="9" spans="1:4" ht="63.75" customHeight="1" x14ac:dyDescent="0.25">
      <c r="A9" s="55">
        <v>43598</v>
      </c>
      <c r="B9" s="36" t="s">
        <v>80</v>
      </c>
      <c r="C9" s="54">
        <v>20150</v>
      </c>
      <c r="D9" s="60"/>
    </row>
    <row r="10" spans="1:4" ht="46.5" customHeight="1" x14ac:dyDescent="0.25">
      <c r="A10" s="55">
        <v>43598</v>
      </c>
      <c r="B10" s="36" t="s">
        <v>81</v>
      </c>
      <c r="C10" s="54">
        <v>36618</v>
      </c>
      <c r="D10" s="60"/>
    </row>
    <row r="11" spans="1:4" ht="46.5" customHeight="1" x14ac:dyDescent="0.25">
      <c r="A11" s="55">
        <v>43599</v>
      </c>
      <c r="B11" s="36" t="s">
        <v>82</v>
      </c>
      <c r="C11" s="54">
        <v>28000</v>
      </c>
      <c r="D11" s="60"/>
    </row>
    <row r="12" spans="1:4" ht="46.5" customHeight="1" x14ac:dyDescent="0.25">
      <c r="A12" s="55">
        <v>43599</v>
      </c>
      <c r="B12" s="36" t="s">
        <v>83</v>
      </c>
      <c r="C12" s="54">
        <v>29500</v>
      </c>
      <c r="D12" s="60"/>
    </row>
    <row r="13" spans="1:4" ht="63.75" customHeight="1" x14ac:dyDescent="0.25">
      <c r="A13" s="55">
        <v>43599</v>
      </c>
      <c r="B13" s="36" t="s">
        <v>84</v>
      </c>
      <c r="C13" s="49">
        <v>87412</v>
      </c>
      <c r="D13" s="60"/>
    </row>
    <row r="14" spans="1:4" ht="63.75" customHeight="1" x14ac:dyDescent="0.25">
      <c r="A14" s="55">
        <v>43600</v>
      </c>
      <c r="B14" s="36" t="s">
        <v>90</v>
      </c>
      <c r="C14" s="54">
        <v>29979.5</v>
      </c>
      <c r="D14" s="60"/>
    </row>
    <row r="15" spans="1:4" ht="63.75" customHeight="1" x14ac:dyDescent="0.25">
      <c r="A15" s="55">
        <v>43600</v>
      </c>
      <c r="B15" s="36" t="s">
        <v>91</v>
      </c>
      <c r="C15" s="54">
        <v>36082.5</v>
      </c>
      <c r="D15" s="60"/>
    </row>
    <row r="16" spans="1:4" ht="59.25" customHeight="1" x14ac:dyDescent="0.25">
      <c r="A16" s="55">
        <v>43602</v>
      </c>
      <c r="B16" s="36" t="s">
        <v>41</v>
      </c>
      <c r="C16" s="54">
        <v>10000</v>
      </c>
      <c r="D16" s="38"/>
    </row>
    <row r="17" spans="1:6" ht="50.25" customHeight="1" x14ac:dyDescent="0.25">
      <c r="A17" s="55">
        <v>43602</v>
      </c>
      <c r="B17" s="36" t="s">
        <v>85</v>
      </c>
      <c r="C17" s="54">
        <v>14000</v>
      </c>
      <c r="D17" s="38"/>
    </row>
    <row r="18" spans="1:6" ht="63.75" customHeight="1" x14ac:dyDescent="0.25">
      <c r="A18" s="48">
        <v>43606</v>
      </c>
      <c r="B18" s="36" t="s">
        <v>86</v>
      </c>
      <c r="C18" s="49">
        <v>14000</v>
      </c>
      <c r="D18" s="60"/>
    </row>
    <row r="19" spans="1:6" ht="63.75" customHeight="1" x14ac:dyDescent="0.25">
      <c r="A19" s="48">
        <v>43607</v>
      </c>
      <c r="B19" s="36" t="s">
        <v>87</v>
      </c>
      <c r="C19" s="54">
        <v>16000</v>
      </c>
      <c r="D19" s="60"/>
    </row>
    <row r="20" spans="1:6" ht="63.75" customHeight="1" x14ac:dyDescent="0.25">
      <c r="A20" s="48">
        <v>43607</v>
      </c>
      <c r="B20" s="36" t="s">
        <v>42</v>
      </c>
      <c r="C20" s="59">
        <v>23400</v>
      </c>
      <c r="D20" s="38"/>
    </row>
    <row r="21" spans="1:6" ht="63.75" customHeight="1" x14ac:dyDescent="0.25">
      <c r="A21" s="48">
        <v>43607</v>
      </c>
      <c r="B21" s="36" t="s">
        <v>88</v>
      </c>
      <c r="C21" s="59">
        <v>31380</v>
      </c>
      <c r="D21" s="60"/>
    </row>
    <row r="22" spans="1:6" ht="63.75" customHeight="1" x14ac:dyDescent="0.25">
      <c r="A22" s="48">
        <v>43608</v>
      </c>
      <c r="B22" s="36" t="s">
        <v>95</v>
      </c>
      <c r="C22" s="54">
        <v>2509.98</v>
      </c>
      <c r="D22" s="60"/>
    </row>
    <row r="23" spans="1:6" ht="48" customHeight="1" x14ac:dyDescent="0.25">
      <c r="A23" s="48">
        <v>43609</v>
      </c>
      <c r="B23" s="36" t="s">
        <v>89</v>
      </c>
      <c r="C23" s="54">
        <v>50069</v>
      </c>
      <c r="D23" s="60"/>
    </row>
    <row r="24" spans="1:6" ht="48" customHeight="1" x14ac:dyDescent="0.25">
      <c r="A24" s="55">
        <v>43613</v>
      </c>
      <c r="B24" s="36" t="s">
        <v>76</v>
      </c>
      <c r="C24" s="54">
        <v>2300</v>
      </c>
      <c r="D24" s="60"/>
    </row>
    <row r="25" spans="1:6" ht="48" customHeight="1" x14ac:dyDescent="0.25">
      <c r="A25" s="55">
        <v>43613</v>
      </c>
      <c r="B25" s="36" t="s">
        <v>77</v>
      </c>
      <c r="C25" s="54">
        <v>990</v>
      </c>
      <c r="D25" s="60"/>
    </row>
    <row r="26" spans="1:6" ht="48" customHeight="1" x14ac:dyDescent="0.25">
      <c r="A26" s="55">
        <v>43613</v>
      </c>
      <c r="B26" s="36" t="s">
        <v>78</v>
      </c>
      <c r="C26" s="54">
        <v>4650</v>
      </c>
      <c r="D26" s="60"/>
    </row>
    <row r="27" spans="1:6" ht="48" customHeight="1" x14ac:dyDescent="0.25">
      <c r="A27" s="55">
        <v>43613</v>
      </c>
      <c r="B27" s="36" t="s">
        <v>79</v>
      </c>
      <c r="C27" s="54">
        <v>147.9</v>
      </c>
      <c r="D27" s="60"/>
    </row>
    <row r="28" spans="1:6" ht="48" customHeight="1" x14ac:dyDescent="0.25">
      <c r="A28" s="55">
        <v>43615</v>
      </c>
      <c r="B28" s="36" t="s">
        <v>44</v>
      </c>
      <c r="C28" s="54">
        <v>4000</v>
      </c>
      <c r="D28" s="38"/>
    </row>
    <row r="29" spans="1:6" ht="48" customHeight="1" x14ac:dyDescent="0.25">
      <c r="A29" s="55">
        <v>43615</v>
      </c>
      <c r="B29" s="36" t="s">
        <v>49</v>
      </c>
      <c r="C29" s="54">
        <v>6000</v>
      </c>
      <c r="D29" s="38"/>
    </row>
    <row r="30" spans="1:6" ht="55.5" customHeight="1" x14ac:dyDescent="0.25">
      <c r="A30" s="55">
        <v>43615</v>
      </c>
      <c r="B30" s="36" t="s">
        <v>43</v>
      </c>
      <c r="C30" s="54">
        <v>9000</v>
      </c>
      <c r="D30" s="38"/>
    </row>
    <row r="31" spans="1:6" ht="39.75" customHeight="1" x14ac:dyDescent="0.25">
      <c r="A31" s="43"/>
      <c r="B31" s="44" t="s">
        <v>6</v>
      </c>
      <c r="C31" s="45">
        <f>1460+50+65+100+880.51+347.2</f>
        <v>2902.71</v>
      </c>
      <c r="D31" s="60"/>
    </row>
    <row r="32" spans="1:6" ht="45.75" thickBot="1" x14ac:dyDescent="0.3">
      <c r="A32" s="25"/>
      <c r="B32" s="30" t="s">
        <v>7</v>
      </c>
      <c r="C32" s="72">
        <f>24712.64+1500+4580+9000+9000+5000</f>
        <v>53792.639999999999</v>
      </c>
      <c r="D32" s="73"/>
      <c r="E32" s="74"/>
      <c r="F32" s="74"/>
    </row>
    <row r="33" spans="1:6" ht="15.75" thickBot="1" x14ac:dyDescent="0.3">
      <c r="A33" s="26"/>
      <c r="B33" s="18" t="s">
        <v>0</v>
      </c>
      <c r="C33" s="19">
        <f>SUM(C7:C32)</f>
        <v>526293.43000000005</v>
      </c>
      <c r="E33" s="16"/>
      <c r="F33" s="17"/>
    </row>
    <row r="34" spans="1:6" ht="15.75" customHeight="1" x14ac:dyDescent="0.25">
      <c r="D34" s="31"/>
      <c r="E34" s="32"/>
      <c r="F34" s="32"/>
    </row>
    <row r="35" spans="1:6" ht="35.25" customHeight="1" thickBot="1" x14ac:dyDescent="0.3">
      <c r="A35" s="64" t="s">
        <v>1</v>
      </c>
      <c r="B35" s="65"/>
      <c r="C35" s="65"/>
      <c r="D35" s="32"/>
      <c r="E35" s="33"/>
      <c r="F35" s="33"/>
    </row>
    <row r="36" spans="1:6" ht="42.75" customHeight="1" thickBot="1" x14ac:dyDescent="0.3">
      <c r="A36" s="66" t="s">
        <v>8</v>
      </c>
      <c r="B36" s="67"/>
      <c r="C36" s="68"/>
    </row>
    <row r="37" spans="1:6" ht="43.5" customHeight="1" x14ac:dyDescent="0.25">
      <c r="A37" s="23" t="s">
        <v>67</v>
      </c>
      <c r="B37" s="15" t="s">
        <v>66</v>
      </c>
      <c r="C37" s="69">
        <v>95000</v>
      </c>
    </row>
    <row r="38" spans="1:6" ht="43.5" customHeight="1" x14ac:dyDescent="0.25">
      <c r="A38" s="41" t="s">
        <v>69</v>
      </c>
      <c r="B38" s="15" t="s">
        <v>68</v>
      </c>
      <c r="C38" s="70"/>
    </row>
    <row r="39" spans="1:6" ht="43.5" customHeight="1" x14ac:dyDescent="0.25">
      <c r="A39" s="41" t="s">
        <v>71</v>
      </c>
      <c r="B39" s="15" t="s">
        <v>70</v>
      </c>
      <c r="C39" s="70"/>
    </row>
    <row r="40" spans="1:6" ht="43.5" customHeight="1" x14ac:dyDescent="0.25">
      <c r="A40" s="41" t="s">
        <v>72</v>
      </c>
      <c r="B40" s="15" t="s">
        <v>73</v>
      </c>
      <c r="C40" s="70"/>
    </row>
    <row r="41" spans="1:6" ht="43.5" customHeight="1" x14ac:dyDescent="0.25">
      <c r="A41" s="41" t="s">
        <v>74</v>
      </c>
      <c r="B41" s="15" t="s">
        <v>75</v>
      </c>
      <c r="C41" s="70"/>
    </row>
    <row r="42" spans="1:6" ht="150.75" customHeight="1" x14ac:dyDescent="0.25">
      <c r="A42" s="35" t="s">
        <v>56</v>
      </c>
      <c r="B42" s="11" t="s">
        <v>58</v>
      </c>
      <c r="C42" s="42" t="s">
        <v>57</v>
      </c>
    </row>
    <row r="43" spans="1:6" ht="73.5" customHeight="1" x14ac:dyDescent="0.25">
      <c r="A43" s="35" t="s">
        <v>56</v>
      </c>
      <c r="B43" s="11" t="s">
        <v>60</v>
      </c>
      <c r="C43" s="42" t="s">
        <v>59</v>
      </c>
    </row>
    <row r="44" spans="1:6" ht="86.25" customHeight="1" x14ac:dyDescent="0.25">
      <c r="A44" s="35" t="s">
        <v>56</v>
      </c>
      <c r="B44" s="11" t="s">
        <v>61</v>
      </c>
      <c r="C44" s="22" t="s">
        <v>59</v>
      </c>
    </row>
    <row r="45" spans="1:6" ht="135" customHeight="1" thickBot="1" x14ac:dyDescent="0.3">
      <c r="A45" s="35" t="s">
        <v>56</v>
      </c>
      <c r="B45" s="28" t="s">
        <v>63</v>
      </c>
      <c r="C45" s="29" t="s">
        <v>62</v>
      </c>
    </row>
    <row r="46" spans="1:6" ht="73.5" customHeight="1" thickBot="1" x14ac:dyDescent="0.3">
      <c r="A46" s="27" t="s">
        <v>14</v>
      </c>
      <c r="B46" s="28" t="s">
        <v>65</v>
      </c>
      <c r="C46" s="29" t="s">
        <v>64</v>
      </c>
    </row>
    <row r="47" spans="1:6" x14ac:dyDescent="0.25">
      <c r="C47" s="12"/>
    </row>
    <row r="48" spans="1:6" x14ac:dyDescent="0.25">
      <c r="A48" s="9"/>
      <c r="B48" s="9"/>
      <c r="C48" s="14"/>
    </row>
    <row r="49" spans="1:3" x14ac:dyDescent="0.25">
      <c r="A49" s="9"/>
      <c r="B49" s="9"/>
      <c r="C49" s="14"/>
    </row>
    <row r="50" spans="1:3" x14ac:dyDescent="0.25">
      <c r="A50" s="9"/>
      <c r="B50" s="9"/>
      <c r="C50" s="12"/>
    </row>
  </sheetData>
  <autoFilter ref="A6:C7"/>
  <sortState ref="A1:C1">
    <sortCondition sortBy="icon" ref="B1"/>
  </sortState>
  <mergeCells count="5">
    <mergeCell ref="A1:C1"/>
    <mergeCell ref="A2:A4"/>
    <mergeCell ref="A35:C35"/>
    <mergeCell ref="A36:C36"/>
    <mergeCell ref="C37:C4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75"/>
  <sheetViews>
    <sheetView topLeftCell="A31" workbookViewId="0">
      <selection activeCell="B68" sqref="B68"/>
    </sheetView>
  </sheetViews>
  <sheetFormatPr defaultColWidth="9" defaultRowHeight="15" x14ac:dyDescent="0.25"/>
  <cols>
    <col min="1" max="1" width="15" style="2" customWidth="1"/>
    <col min="2" max="2" width="99.5703125" style="3" customWidth="1"/>
    <col min="3" max="3" width="15.42578125" style="21" customWidth="1"/>
    <col min="4" max="4" width="9.140625" style="8" customWidth="1"/>
    <col min="5" max="5" width="10" style="4" customWidth="1"/>
    <col min="6" max="252" width="9.140625" style="4" customWidth="1"/>
  </cols>
  <sheetData>
    <row r="1" spans="1:252" ht="15.75" thickBot="1" x14ac:dyDescent="0.3">
      <c r="A1" s="71"/>
      <c r="B1" s="71"/>
      <c r="C1" s="71"/>
    </row>
    <row r="2" spans="1:252" s="5" customFormat="1" ht="15.75" thickBot="1" x14ac:dyDescent="0.3">
      <c r="A2" s="6" t="s">
        <v>3</v>
      </c>
      <c r="B2" s="1" t="s">
        <v>4</v>
      </c>
      <c r="C2" s="20" t="s">
        <v>5</v>
      </c>
    </row>
    <row r="3" spans="1:252" ht="16.5" customHeight="1" x14ac:dyDescent="0.25">
      <c r="A3" s="34">
        <v>43588</v>
      </c>
      <c r="B3" s="37" t="s">
        <v>16</v>
      </c>
      <c r="C3" s="40">
        <v>60</v>
      </c>
      <c r="E3" s="5"/>
      <c r="F3" s="5"/>
      <c r="G3" s="5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8"/>
      <c r="IC3" s="8"/>
      <c r="ID3" s="8"/>
      <c r="IE3" s="8"/>
      <c r="IF3" s="8"/>
      <c r="IG3" s="8"/>
      <c r="IH3" s="8"/>
      <c r="II3" s="8"/>
      <c r="IJ3" s="8"/>
      <c r="IK3" s="8"/>
      <c r="IL3" s="8"/>
      <c r="IM3" s="8"/>
      <c r="IN3" s="8"/>
      <c r="IO3" s="8"/>
      <c r="IP3" s="8"/>
      <c r="IQ3" s="8"/>
      <c r="IR3" s="8"/>
    </row>
    <row r="4" spans="1:252" ht="16.5" customHeight="1" x14ac:dyDescent="0.25">
      <c r="A4" s="34">
        <v>43588</v>
      </c>
      <c r="B4" s="37" t="s">
        <v>46</v>
      </c>
      <c r="C4" s="40">
        <v>11355</v>
      </c>
      <c r="E4" s="5"/>
      <c r="F4" s="5"/>
      <c r="G4" s="5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  <c r="IQ4" s="8"/>
      <c r="IR4" s="8"/>
    </row>
    <row r="5" spans="1:252" ht="16.5" customHeight="1" x14ac:dyDescent="0.25">
      <c r="A5" s="34">
        <v>43588</v>
      </c>
      <c r="B5" s="37" t="s">
        <v>15</v>
      </c>
      <c r="C5" s="40">
        <v>60</v>
      </c>
      <c r="E5" s="5"/>
      <c r="F5" s="5"/>
      <c r="G5" s="5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  <c r="ID5" s="8"/>
      <c r="IE5" s="8"/>
      <c r="IF5" s="8"/>
      <c r="IG5" s="8"/>
      <c r="IH5" s="8"/>
      <c r="II5" s="8"/>
      <c r="IJ5" s="8"/>
      <c r="IK5" s="8"/>
      <c r="IL5" s="8"/>
      <c r="IM5" s="8"/>
      <c r="IN5" s="8"/>
      <c r="IO5" s="8"/>
      <c r="IP5" s="8"/>
      <c r="IQ5" s="8"/>
      <c r="IR5" s="8"/>
    </row>
    <row r="6" spans="1:252" ht="16.5" customHeight="1" x14ac:dyDescent="0.25">
      <c r="A6" s="34">
        <v>43588</v>
      </c>
      <c r="B6" s="37" t="s">
        <v>17</v>
      </c>
      <c r="C6" s="40">
        <v>100</v>
      </c>
      <c r="E6" s="5"/>
      <c r="F6" s="5"/>
      <c r="G6" s="5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  <c r="IH6" s="8"/>
      <c r="II6" s="8"/>
      <c r="IJ6" s="8"/>
      <c r="IK6" s="8"/>
      <c r="IL6" s="8"/>
      <c r="IM6" s="8"/>
      <c r="IN6" s="8"/>
      <c r="IO6" s="8"/>
      <c r="IP6" s="8"/>
      <c r="IQ6" s="8"/>
      <c r="IR6" s="8"/>
    </row>
    <row r="7" spans="1:252" ht="16.5" customHeight="1" x14ac:dyDescent="0.25">
      <c r="A7" s="34">
        <v>43588</v>
      </c>
      <c r="B7" s="37" t="s">
        <v>13</v>
      </c>
      <c r="C7" s="40">
        <v>1000</v>
      </c>
      <c r="E7" s="5"/>
      <c r="F7" s="5"/>
      <c r="G7" s="5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  <c r="IH7" s="8"/>
      <c r="II7" s="8"/>
      <c r="IJ7" s="8"/>
      <c r="IK7" s="8"/>
      <c r="IL7" s="8"/>
      <c r="IM7" s="8"/>
      <c r="IN7" s="8"/>
      <c r="IO7" s="8"/>
      <c r="IP7" s="8"/>
      <c r="IQ7" s="8"/>
      <c r="IR7" s="8"/>
    </row>
    <row r="8" spans="1:252" ht="16.5" customHeight="1" x14ac:dyDescent="0.25">
      <c r="A8" s="34">
        <v>43591</v>
      </c>
      <c r="B8" s="37" t="s">
        <v>13</v>
      </c>
      <c r="C8" s="40">
        <v>9187.34</v>
      </c>
      <c r="E8" s="5"/>
      <c r="F8" s="5"/>
      <c r="G8" s="5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  <c r="IB8" s="8"/>
      <c r="IC8" s="8"/>
      <c r="ID8" s="8"/>
      <c r="IE8" s="8"/>
      <c r="IF8" s="8"/>
      <c r="IG8" s="8"/>
      <c r="IH8" s="8"/>
      <c r="II8" s="8"/>
      <c r="IJ8" s="8"/>
      <c r="IK8" s="8"/>
      <c r="IL8" s="8"/>
      <c r="IM8" s="8"/>
      <c r="IN8" s="8"/>
      <c r="IO8" s="8"/>
      <c r="IP8" s="8"/>
      <c r="IQ8" s="8"/>
      <c r="IR8" s="8"/>
    </row>
    <row r="9" spans="1:252" ht="16.5" customHeight="1" x14ac:dyDescent="0.25">
      <c r="A9" s="34">
        <v>43591</v>
      </c>
      <c r="B9" s="37" t="s">
        <v>33</v>
      </c>
      <c r="C9" s="40">
        <v>500</v>
      </c>
      <c r="E9" s="5"/>
      <c r="F9" s="5"/>
      <c r="G9" s="5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  <c r="ID9" s="8"/>
      <c r="IE9" s="8"/>
      <c r="IF9" s="8"/>
      <c r="IG9" s="8"/>
      <c r="IH9" s="8"/>
      <c r="II9" s="8"/>
      <c r="IJ9" s="8"/>
      <c r="IK9" s="8"/>
      <c r="IL9" s="8"/>
      <c r="IM9" s="8"/>
      <c r="IN9" s="8"/>
      <c r="IO9" s="8"/>
      <c r="IP9" s="8"/>
      <c r="IQ9" s="8"/>
      <c r="IR9" s="8"/>
    </row>
    <row r="10" spans="1:252" ht="16.5" customHeight="1" x14ac:dyDescent="0.25">
      <c r="A10" s="34">
        <v>43591</v>
      </c>
      <c r="B10" s="37" t="s">
        <v>34</v>
      </c>
      <c r="C10" s="40">
        <v>300</v>
      </c>
      <c r="E10" s="5"/>
      <c r="F10" s="5"/>
      <c r="G10" s="5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  <c r="GV10" s="8"/>
      <c r="GW10" s="8"/>
      <c r="GX10" s="8"/>
      <c r="GY10" s="8"/>
      <c r="GZ10" s="8"/>
      <c r="HA10" s="8"/>
      <c r="HB10" s="8"/>
      <c r="HC10" s="8"/>
      <c r="HD10" s="8"/>
      <c r="HE10" s="8"/>
      <c r="HF10" s="8"/>
      <c r="HG10" s="8"/>
      <c r="HH10" s="8"/>
      <c r="HI10" s="8"/>
      <c r="HJ10" s="8"/>
      <c r="HK10" s="8"/>
      <c r="HL10" s="8"/>
      <c r="HM10" s="8"/>
      <c r="HN10" s="8"/>
      <c r="HO10" s="8"/>
      <c r="HP10" s="8"/>
      <c r="HQ10" s="8"/>
      <c r="HR10" s="8"/>
      <c r="HS10" s="8"/>
      <c r="HT10" s="8"/>
      <c r="HU10" s="8"/>
      <c r="HV10" s="8"/>
      <c r="HW10" s="8"/>
      <c r="HX10" s="8"/>
      <c r="HY10" s="8"/>
      <c r="HZ10" s="8"/>
      <c r="IA10" s="8"/>
      <c r="IB10" s="8"/>
      <c r="IC10" s="8"/>
      <c r="ID10" s="8"/>
      <c r="IE10" s="8"/>
      <c r="IF10" s="8"/>
      <c r="IG10" s="8"/>
      <c r="IH10" s="8"/>
      <c r="II10" s="8"/>
      <c r="IJ10" s="8"/>
      <c r="IK10" s="8"/>
      <c r="IL10" s="8"/>
      <c r="IM10" s="8"/>
      <c r="IN10" s="8"/>
      <c r="IO10" s="8"/>
      <c r="IP10" s="8"/>
      <c r="IQ10" s="8"/>
      <c r="IR10" s="8"/>
    </row>
    <row r="11" spans="1:252" ht="16.5" customHeight="1" x14ac:dyDescent="0.25">
      <c r="A11" s="34">
        <v>43591</v>
      </c>
      <c r="B11" s="37" t="s">
        <v>35</v>
      </c>
      <c r="C11" s="40">
        <v>100000</v>
      </c>
      <c r="E11" s="5"/>
      <c r="F11" s="5"/>
      <c r="G11" s="5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  <c r="GV11" s="8"/>
      <c r="GW11" s="8"/>
      <c r="GX11" s="8"/>
      <c r="GY11" s="8"/>
      <c r="GZ11" s="8"/>
      <c r="HA11" s="8"/>
      <c r="HB11" s="8"/>
      <c r="HC11" s="8"/>
      <c r="HD11" s="8"/>
      <c r="HE11" s="8"/>
      <c r="HF11" s="8"/>
      <c r="HG11" s="8"/>
      <c r="HH11" s="8"/>
      <c r="HI11" s="8"/>
      <c r="HJ11" s="8"/>
      <c r="HK11" s="8"/>
      <c r="HL11" s="8"/>
      <c r="HM11" s="8"/>
      <c r="HN11" s="8"/>
      <c r="HO11" s="8"/>
      <c r="HP11" s="8"/>
      <c r="HQ11" s="8"/>
      <c r="HR11" s="8"/>
      <c r="HS11" s="8"/>
      <c r="HT11" s="8"/>
      <c r="HU11" s="8"/>
      <c r="HV11" s="8"/>
      <c r="HW11" s="8"/>
      <c r="HX11" s="8"/>
      <c r="HY11" s="8"/>
      <c r="HZ11" s="8"/>
      <c r="IA11" s="8"/>
      <c r="IB11" s="8"/>
      <c r="IC11" s="8"/>
      <c r="ID11" s="8"/>
      <c r="IE11" s="8"/>
      <c r="IF11" s="8"/>
      <c r="IG11" s="8"/>
      <c r="IH11" s="8"/>
      <c r="II11" s="8"/>
      <c r="IJ11" s="8"/>
      <c r="IK11" s="8"/>
      <c r="IL11" s="8"/>
      <c r="IM11" s="8"/>
      <c r="IN11" s="8"/>
      <c r="IO11" s="8"/>
      <c r="IP11" s="8"/>
      <c r="IQ11" s="8"/>
      <c r="IR11" s="8"/>
    </row>
    <row r="12" spans="1:252" ht="16.5" customHeight="1" x14ac:dyDescent="0.25">
      <c r="A12" s="34">
        <v>43592</v>
      </c>
      <c r="B12" s="37" t="s">
        <v>13</v>
      </c>
      <c r="C12" s="40">
        <v>1000</v>
      </c>
      <c r="E12" s="5"/>
      <c r="F12" s="5"/>
      <c r="G12" s="5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</row>
    <row r="13" spans="1:252" ht="16.5" customHeight="1" x14ac:dyDescent="0.25">
      <c r="A13" s="34">
        <v>43592</v>
      </c>
      <c r="B13" s="37" t="s">
        <v>13</v>
      </c>
      <c r="C13" s="40">
        <v>5832</v>
      </c>
      <c r="E13" s="5"/>
      <c r="F13" s="5"/>
      <c r="G13" s="5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  <c r="GT13" s="8"/>
      <c r="GU13" s="8"/>
      <c r="GV13" s="8"/>
      <c r="GW13" s="8"/>
      <c r="GX13" s="8"/>
      <c r="GY13" s="8"/>
      <c r="GZ13" s="8"/>
      <c r="HA13" s="8"/>
      <c r="HB13" s="8"/>
      <c r="HC13" s="8"/>
      <c r="HD13" s="8"/>
      <c r="HE13" s="8"/>
      <c r="HF13" s="8"/>
      <c r="HG13" s="8"/>
      <c r="HH13" s="8"/>
      <c r="HI13" s="8"/>
      <c r="HJ13" s="8"/>
      <c r="HK13" s="8"/>
      <c r="HL13" s="8"/>
      <c r="HM13" s="8"/>
      <c r="HN13" s="8"/>
      <c r="HO13" s="8"/>
      <c r="HP13" s="8"/>
      <c r="HQ13" s="8"/>
      <c r="HR13" s="8"/>
      <c r="HS13" s="8"/>
      <c r="HT13" s="8"/>
      <c r="HU13" s="8"/>
      <c r="HV13" s="8"/>
      <c r="HW13" s="8"/>
      <c r="HX13" s="8"/>
      <c r="HY13" s="8"/>
      <c r="HZ13" s="8"/>
      <c r="IA13" s="8"/>
      <c r="IB13" s="8"/>
      <c r="IC13" s="8"/>
      <c r="ID13" s="8"/>
      <c r="IE13" s="8"/>
      <c r="IF13" s="8"/>
      <c r="IG13" s="8"/>
      <c r="IH13" s="8"/>
      <c r="II13" s="8"/>
      <c r="IJ13" s="8"/>
      <c r="IK13" s="8"/>
      <c r="IL13" s="8"/>
      <c r="IM13" s="8"/>
      <c r="IN13" s="8"/>
      <c r="IO13" s="8"/>
      <c r="IP13" s="8"/>
      <c r="IQ13" s="8"/>
      <c r="IR13" s="8"/>
    </row>
    <row r="14" spans="1:252" ht="16.5" customHeight="1" x14ac:dyDescent="0.25">
      <c r="A14" s="34">
        <v>43593</v>
      </c>
      <c r="B14" s="37" t="s">
        <v>13</v>
      </c>
      <c r="C14" s="40">
        <v>3385.47</v>
      </c>
      <c r="E14" s="5"/>
      <c r="F14" s="5"/>
      <c r="G14" s="5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  <c r="GV14" s="8"/>
      <c r="GW14" s="8"/>
      <c r="GX14" s="8"/>
      <c r="GY14" s="8"/>
      <c r="GZ14" s="8"/>
      <c r="HA14" s="8"/>
      <c r="HB14" s="8"/>
      <c r="HC14" s="8"/>
      <c r="HD14" s="8"/>
      <c r="HE14" s="8"/>
      <c r="HF14" s="8"/>
      <c r="HG14" s="8"/>
      <c r="HH14" s="8"/>
      <c r="HI14" s="8"/>
      <c r="HJ14" s="8"/>
      <c r="HK14" s="8"/>
      <c r="HL14" s="8"/>
      <c r="HM14" s="8"/>
      <c r="HN14" s="8"/>
      <c r="HO14" s="8"/>
      <c r="HP14" s="8"/>
      <c r="HQ14" s="8"/>
      <c r="HR14" s="8"/>
      <c r="HS14" s="8"/>
      <c r="HT14" s="8"/>
      <c r="HU14" s="8"/>
      <c r="HV14" s="8"/>
      <c r="HW14" s="8"/>
      <c r="HX14" s="8"/>
      <c r="HY14" s="8"/>
      <c r="HZ14" s="8"/>
      <c r="IA14" s="8"/>
      <c r="IB14" s="8"/>
      <c r="IC14" s="8"/>
      <c r="ID14" s="8"/>
      <c r="IE14" s="8"/>
      <c r="IF14" s="8"/>
      <c r="IG14" s="8"/>
      <c r="IH14" s="8"/>
      <c r="II14" s="8"/>
      <c r="IJ14" s="8"/>
      <c r="IK14" s="8"/>
      <c r="IL14" s="8"/>
      <c r="IM14" s="8"/>
      <c r="IN14" s="8"/>
      <c r="IO14" s="8"/>
      <c r="IP14" s="8"/>
      <c r="IQ14" s="8"/>
      <c r="IR14" s="8"/>
    </row>
    <row r="15" spans="1:252" ht="16.5" customHeight="1" x14ac:dyDescent="0.25">
      <c r="A15" s="34">
        <v>43593</v>
      </c>
      <c r="B15" s="37" t="s">
        <v>18</v>
      </c>
      <c r="C15" s="40">
        <v>4.82</v>
      </c>
      <c r="E15" s="5"/>
      <c r="F15" s="5"/>
      <c r="G15" s="5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  <c r="GV15" s="8"/>
      <c r="GW15" s="8"/>
      <c r="GX15" s="8"/>
      <c r="GY15" s="8"/>
      <c r="GZ15" s="8"/>
      <c r="HA15" s="8"/>
      <c r="HB15" s="8"/>
      <c r="HC15" s="8"/>
      <c r="HD15" s="8"/>
      <c r="HE15" s="8"/>
      <c r="HF15" s="8"/>
      <c r="HG15" s="8"/>
      <c r="HH15" s="8"/>
      <c r="HI15" s="8"/>
      <c r="HJ15" s="8"/>
      <c r="HK15" s="8"/>
      <c r="HL15" s="8"/>
      <c r="HM15" s="8"/>
      <c r="HN15" s="8"/>
      <c r="HO15" s="8"/>
      <c r="HP15" s="8"/>
      <c r="HQ15" s="8"/>
      <c r="HR15" s="8"/>
      <c r="HS15" s="8"/>
      <c r="HT15" s="8"/>
      <c r="HU15" s="8"/>
      <c r="HV15" s="8"/>
      <c r="HW15" s="8"/>
      <c r="HX15" s="8"/>
      <c r="HY15" s="8"/>
      <c r="HZ15" s="8"/>
      <c r="IA15" s="8"/>
      <c r="IB15" s="8"/>
      <c r="IC15" s="8"/>
      <c r="ID15" s="8"/>
      <c r="IE15" s="8"/>
      <c r="IF15" s="8"/>
      <c r="IG15" s="8"/>
      <c r="IH15" s="8"/>
      <c r="II15" s="8"/>
      <c r="IJ15" s="8"/>
      <c r="IK15" s="8"/>
      <c r="IL15" s="8"/>
      <c r="IM15" s="8"/>
      <c r="IN15" s="8"/>
      <c r="IO15" s="8"/>
      <c r="IP15" s="8"/>
      <c r="IQ15" s="8"/>
      <c r="IR15" s="8"/>
    </row>
    <row r="16" spans="1:252" ht="16.5" customHeight="1" x14ac:dyDescent="0.25">
      <c r="A16" s="34">
        <v>43593</v>
      </c>
      <c r="B16" s="37" t="s">
        <v>13</v>
      </c>
      <c r="C16" s="40">
        <v>99</v>
      </c>
      <c r="E16" s="5"/>
      <c r="F16" s="5"/>
      <c r="G16" s="5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  <c r="GX16" s="8"/>
      <c r="GY16" s="8"/>
      <c r="GZ16" s="8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8"/>
      <c r="HM16" s="8"/>
      <c r="HN16" s="8"/>
      <c r="HO16" s="8"/>
      <c r="HP16" s="8"/>
      <c r="HQ16" s="8"/>
      <c r="HR16" s="8"/>
      <c r="HS16" s="8"/>
      <c r="HT16" s="8"/>
      <c r="HU16" s="8"/>
      <c r="HV16" s="8"/>
      <c r="HW16" s="8"/>
      <c r="HX16" s="8"/>
      <c r="HY16" s="8"/>
      <c r="HZ16" s="8"/>
      <c r="IA16" s="8"/>
      <c r="IB16" s="8"/>
      <c r="IC16" s="8"/>
      <c r="ID16" s="8"/>
      <c r="IE16" s="8"/>
      <c r="IF16" s="8"/>
      <c r="IG16" s="8"/>
      <c r="IH16" s="8"/>
      <c r="II16" s="8"/>
      <c r="IJ16" s="8"/>
      <c r="IK16" s="8"/>
      <c r="IL16" s="8"/>
      <c r="IM16" s="8"/>
      <c r="IN16" s="8"/>
      <c r="IO16" s="8"/>
      <c r="IP16" s="8"/>
      <c r="IQ16" s="8"/>
      <c r="IR16" s="8"/>
    </row>
    <row r="17" spans="1:252" ht="16.5" customHeight="1" x14ac:dyDescent="0.25">
      <c r="A17" s="34">
        <v>43595</v>
      </c>
      <c r="B17" s="37" t="s">
        <v>19</v>
      </c>
      <c r="C17" s="40">
        <v>600</v>
      </c>
      <c r="E17" s="5"/>
      <c r="F17" s="5"/>
      <c r="G17" s="5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  <c r="IP17" s="8"/>
      <c r="IQ17" s="8"/>
      <c r="IR17" s="8"/>
    </row>
    <row r="18" spans="1:252" ht="16.5" customHeight="1" x14ac:dyDescent="0.25">
      <c r="A18" s="34">
        <v>43595</v>
      </c>
      <c r="B18" s="37" t="s">
        <v>20</v>
      </c>
      <c r="C18" s="40">
        <v>500</v>
      </c>
      <c r="E18" s="5"/>
      <c r="F18" s="5"/>
      <c r="G18" s="5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  <c r="GN18" s="8"/>
      <c r="GO18" s="8"/>
      <c r="GP18" s="8"/>
      <c r="GQ18" s="8"/>
      <c r="GR18" s="8"/>
      <c r="GS18" s="8"/>
      <c r="GT18" s="8"/>
      <c r="GU18" s="8"/>
      <c r="GV18" s="8"/>
      <c r="GW18" s="8"/>
      <c r="GX18" s="8"/>
      <c r="GY18" s="8"/>
      <c r="GZ18" s="8"/>
      <c r="HA18" s="8"/>
      <c r="HB18" s="8"/>
      <c r="HC18" s="8"/>
      <c r="HD18" s="8"/>
      <c r="HE18" s="8"/>
      <c r="HF18" s="8"/>
      <c r="HG18" s="8"/>
      <c r="HH18" s="8"/>
      <c r="HI18" s="8"/>
      <c r="HJ18" s="8"/>
      <c r="HK18" s="8"/>
      <c r="HL18" s="8"/>
      <c r="HM18" s="8"/>
      <c r="HN18" s="8"/>
      <c r="HO18" s="8"/>
      <c r="HP18" s="8"/>
      <c r="HQ18" s="8"/>
      <c r="HR18" s="8"/>
      <c r="HS18" s="8"/>
      <c r="HT18" s="8"/>
      <c r="HU18" s="8"/>
      <c r="HV18" s="8"/>
      <c r="HW18" s="8"/>
      <c r="HX18" s="8"/>
      <c r="HY18" s="8"/>
      <c r="HZ18" s="8"/>
      <c r="IA18" s="8"/>
      <c r="IB18" s="8"/>
      <c r="IC18" s="8"/>
      <c r="ID18" s="8"/>
      <c r="IE18" s="8"/>
      <c r="IF18" s="8"/>
      <c r="IG18" s="8"/>
      <c r="IH18" s="8"/>
      <c r="II18" s="8"/>
      <c r="IJ18" s="8"/>
      <c r="IK18" s="8"/>
      <c r="IL18" s="8"/>
      <c r="IM18" s="8"/>
      <c r="IN18" s="8"/>
      <c r="IO18" s="8"/>
      <c r="IP18" s="8"/>
      <c r="IQ18" s="8"/>
      <c r="IR18" s="8"/>
    </row>
    <row r="19" spans="1:252" ht="16.5" customHeight="1" x14ac:dyDescent="0.25">
      <c r="A19" s="34">
        <v>43595</v>
      </c>
      <c r="B19" s="37" t="s">
        <v>13</v>
      </c>
      <c r="C19" s="40">
        <v>4000</v>
      </c>
      <c r="E19" s="5"/>
      <c r="F19" s="5"/>
      <c r="G19" s="5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/>
      <c r="GD19" s="8"/>
      <c r="GE19" s="8"/>
      <c r="GF19" s="8"/>
      <c r="GG19" s="8"/>
      <c r="GH19" s="8"/>
      <c r="GI19" s="8"/>
      <c r="GJ19" s="8"/>
      <c r="GK19" s="8"/>
      <c r="GL19" s="8"/>
      <c r="GM19" s="8"/>
      <c r="GN19" s="8"/>
      <c r="GO19" s="8"/>
      <c r="GP19" s="8"/>
      <c r="GQ19" s="8"/>
      <c r="GR19" s="8"/>
      <c r="GS19" s="8"/>
      <c r="GT19" s="8"/>
      <c r="GU19" s="8"/>
      <c r="GV19" s="8"/>
      <c r="GW19" s="8"/>
      <c r="GX19" s="8"/>
      <c r="GY19" s="8"/>
      <c r="GZ19" s="8"/>
      <c r="HA19" s="8"/>
      <c r="HB19" s="8"/>
      <c r="HC19" s="8"/>
      <c r="HD19" s="8"/>
      <c r="HE19" s="8"/>
      <c r="HF19" s="8"/>
      <c r="HG19" s="8"/>
      <c r="HH19" s="8"/>
      <c r="HI19" s="8"/>
      <c r="HJ19" s="8"/>
      <c r="HK19" s="8"/>
      <c r="HL19" s="8"/>
      <c r="HM19" s="8"/>
      <c r="HN19" s="8"/>
      <c r="HO19" s="8"/>
      <c r="HP19" s="8"/>
      <c r="HQ19" s="8"/>
      <c r="HR19" s="8"/>
      <c r="HS19" s="8"/>
      <c r="HT19" s="8"/>
      <c r="HU19" s="8"/>
      <c r="HV19" s="8"/>
      <c r="HW19" s="8"/>
      <c r="HX19" s="8"/>
      <c r="HY19" s="8"/>
      <c r="HZ19" s="8"/>
      <c r="IA19" s="8"/>
      <c r="IB19" s="8"/>
      <c r="IC19" s="8"/>
      <c r="ID19" s="8"/>
      <c r="IE19" s="8"/>
      <c r="IF19" s="8"/>
      <c r="IG19" s="8"/>
      <c r="IH19" s="8"/>
      <c r="II19" s="8"/>
      <c r="IJ19" s="8"/>
      <c r="IK19" s="8"/>
      <c r="IL19" s="8"/>
      <c r="IM19" s="8"/>
      <c r="IN19" s="8"/>
      <c r="IO19" s="8"/>
      <c r="IP19" s="8"/>
      <c r="IQ19" s="8"/>
      <c r="IR19" s="8"/>
    </row>
    <row r="20" spans="1:252" ht="16.5" customHeight="1" x14ac:dyDescent="0.25">
      <c r="A20" s="34">
        <v>43598</v>
      </c>
      <c r="B20" s="37" t="s">
        <v>13</v>
      </c>
      <c r="C20" s="40">
        <v>19505.12</v>
      </c>
      <c r="E20" s="5"/>
      <c r="F20" s="5"/>
      <c r="G20" s="5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8"/>
      <c r="GS20" s="8"/>
      <c r="GT20" s="8"/>
      <c r="GU20" s="8"/>
      <c r="GV20" s="8"/>
      <c r="GW20" s="8"/>
      <c r="GX20" s="8"/>
      <c r="GY20" s="8"/>
      <c r="GZ20" s="8"/>
      <c r="HA20" s="8"/>
      <c r="HB20" s="8"/>
      <c r="HC20" s="8"/>
      <c r="HD20" s="8"/>
      <c r="HE20" s="8"/>
      <c r="HF20" s="8"/>
      <c r="HG20" s="8"/>
      <c r="HH20" s="8"/>
      <c r="HI20" s="8"/>
      <c r="HJ20" s="8"/>
      <c r="HK20" s="8"/>
      <c r="HL20" s="8"/>
      <c r="HM20" s="8"/>
      <c r="HN20" s="8"/>
      <c r="HO20" s="8"/>
      <c r="HP20" s="8"/>
      <c r="HQ20" s="8"/>
      <c r="HR20" s="8"/>
      <c r="HS20" s="8"/>
      <c r="HT20" s="8"/>
      <c r="HU20" s="8"/>
      <c r="HV20" s="8"/>
      <c r="HW20" s="8"/>
      <c r="HX20" s="8"/>
      <c r="HY20" s="8"/>
      <c r="HZ20" s="8"/>
      <c r="IA20" s="8"/>
      <c r="IB20" s="8"/>
      <c r="IC20" s="8"/>
      <c r="ID20" s="8"/>
      <c r="IE20" s="8"/>
      <c r="IF20" s="8"/>
      <c r="IG20" s="8"/>
      <c r="IH20" s="8"/>
      <c r="II20" s="8"/>
      <c r="IJ20" s="8"/>
      <c r="IK20" s="8"/>
      <c r="IL20" s="8"/>
      <c r="IM20" s="8"/>
      <c r="IN20" s="8"/>
      <c r="IO20" s="8"/>
      <c r="IP20" s="8"/>
      <c r="IQ20" s="8"/>
      <c r="IR20" s="8"/>
    </row>
    <row r="21" spans="1:252" ht="16.5" customHeight="1" x14ac:dyDescent="0.25">
      <c r="A21" s="34">
        <v>43598</v>
      </c>
      <c r="B21" s="37" t="s">
        <v>34</v>
      </c>
      <c r="C21" s="40">
        <v>1000</v>
      </c>
      <c r="E21" s="5"/>
      <c r="F21" s="5"/>
      <c r="G21" s="5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8"/>
      <c r="GV21" s="8"/>
      <c r="GW21" s="8"/>
      <c r="GX21" s="8"/>
      <c r="GY21" s="8"/>
      <c r="GZ21" s="8"/>
      <c r="HA21" s="8"/>
      <c r="HB21" s="8"/>
      <c r="HC21" s="8"/>
      <c r="HD21" s="8"/>
      <c r="HE21" s="8"/>
      <c r="HF21" s="8"/>
      <c r="HG21" s="8"/>
      <c r="HH21" s="8"/>
      <c r="HI21" s="8"/>
      <c r="HJ21" s="8"/>
      <c r="HK21" s="8"/>
      <c r="HL21" s="8"/>
      <c r="HM21" s="8"/>
      <c r="HN21" s="8"/>
      <c r="HO21" s="8"/>
      <c r="HP21" s="8"/>
      <c r="HQ21" s="8"/>
      <c r="HR21" s="8"/>
      <c r="HS21" s="8"/>
      <c r="HT21" s="8"/>
      <c r="HU21" s="8"/>
      <c r="HV21" s="8"/>
      <c r="HW21" s="8"/>
      <c r="HX21" s="8"/>
      <c r="HY21" s="8"/>
      <c r="HZ21" s="8"/>
      <c r="IA21" s="8"/>
      <c r="IB21" s="8"/>
      <c r="IC21" s="8"/>
      <c r="ID21" s="8"/>
      <c r="IE21" s="8"/>
      <c r="IF21" s="8"/>
      <c r="IG21" s="8"/>
      <c r="IH21" s="8"/>
      <c r="II21" s="8"/>
      <c r="IJ21" s="8"/>
      <c r="IK21" s="8"/>
      <c r="IL21" s="8"/>
      <c r="IM21" s="8"/>
      <c r="IN21" s="8"/>
      <c r="IO21" s="8"/>
      <c r="IP21" s="8"/>
      <c r="IQ21" s="8"/>
      <c r="IR21" s="8"/>
    </row>
    <row r="22" spans="1:252" ht="16.5" customHeight="1" x14ac:dyDescent="0.25">
      <c r="A22" s="34">
        <v>43599</v>
      </c>
      <c r="B22" s="37" t="s">
        <v>13</v>
      </c>
      <c r="C22" s="40">
        <v>1391.9</v>
      </c>
      <c r="E22" s="5"/>
      <c r="F22" s="5"/>
      <c r="G22" s="5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  <c r="GV22" s="8"/>
      <c r="GW22" s="8"/>
      <c r="GX22" s="8"/>
      <c r="GY22" s="8"/>
      <c r="GZ22" s="8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8"/>
      <c r="HM22" s="8"/>
      <c r="HN22" s="8"/>
      <c r="HO22" s="8"/>
      <c r="HP22" s="8"/>
      <c r="HQ22" s="8"/>
      <c r="HR22" s="8"/>
      <c r="HS22" s="8"/>
      <c r="HT22" s="8"/>
      <c r="HU22" s="8"/>
      <c r="HV22" s="8"/>
      <c r="HW22" s="8"/>
      <c r="HX22" s="8"/>
      <c r="HY22" s="8"/>
      <c r="HZ22" s="8"/>
      <c r="IA22" s="8"/>
      <c r="IB22" s="8"/>
      <c r="IC22" s="8"/>
      <c r="ID22" s="8"/>
      <c r="IE22" s="8"/>
      <c r="IF22" s="8"/>
      <c r="IG22" s="8"/>
      <c r="IH22" s="8"/>
      <c r="II22" s="8"/>
      <c r="IJ22" s="8"/>
      <c r="IK22" s="8"/>
      <c r="IL22" s="8"/>
      <c r="IM22" s="8"/>
      <c r="IN22" s="8"/>
      <c r="IO22" s="8"/>
      <c r="IP22" s="8"/>
      <c r="IQ22" s="8"/>
      <c r="IR22" s="8"/>
    </row>
    <row r="23" spans="1:252" ht="16.5" customHeight="1" x14ac:dyDescent="0.25">
      <c r="A23" s="34">
        <v>43599</v>
      </c>
      <c r="B23" s="37" t="s">
        <v>36</v>
      </c>
      <c r="C23" s="40">
        <v>100000</v>
      </c>
      <c r="E23" s="5"/>
      <c r="F23" s="5"/>
      <c r="G23" s="5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  <c r="IQ23" s="8"/>
      <c r="IR23" s="8"/>
    </row>
    <row r="24" spans="1:252" ht="16.5" customHeight="1" x14ac:dyDescent="0.25">
      <c r="A24" s="34">
        <v>43600</v>
      </c>
      <c r="B24" s="37" t="s">
        <v>21</v>
      </c>
      <c r="C24" s="40">
        <v>200</v>
      </c>
      <c r="E24" s="5"/>
      <c r="F24" s="5"/>
      <c r="G24" s="5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8"/>
      <c r="GV24" s="8"/>
      <c r="GW24" s="8"/>
      <c r="GX24" s="8"/>
      <c r="GY24" s="8"/>
      <c r="GZ24" s="8"/>
      <c r="HA24" s="8"/>
      <c r="HB24" s="8"/>
      <c r="HC24" s="8"/>
      <c r="HD24" s="8"/>
      <c r="HE24" s="8"/>
      <c r="HF24" s="8"/>
      <c r="HG24" s="8"/>
      <c r="HH24" s="8"/>
      <c r="HI24" s="8"/>
      <c r="HJ24" s="8"/>
      <c r="HK24" s="8"/>
      <c r="HL24" s="8"/>
      <c r="HM24" s="8"/>
      <c r="HN24" s="8"/>
      <c r="HO24" s="8"/>
      <c r="HP24" s="8"/>
      <c r="HQ24" s="8"/>
      <c r="HR24" s="8"/>
      <c r="HS24" s="8"/>
      <c r="HT24" s="8"/>
      <c r="HU24" s="8"/>
      <c r="HV24" s="8"/>
      <c r="HW24" s="8"/>
      <c r="HX24" s="8"/>
      <c r="HY24" s="8"/>
      <c r="HZ24" s="8"/>
      <c r="IA24" s="8"/>
      <c r="IB24" s="8"/>
      <c r="IC24" s="8"/>
      <c r="ID24" s="8"/>
      <c r="IE24" s="8"/>
      <c r="IF24" s="8"/>
      <c r="IG24" s="8"/>
      <c r="IH24" s="8"/>
      <c r="II24" s="8"/>
      <c r="IJ24" s="8"/>
      <c r="IK24" s="8"/>
      <c r="IL24" s="8"/>
      <c r="IM24" s="8"/>
      <c r="IN24" s="8"/>
      <c r="IO24" s="8"/>
      <c r="IP24" s="8"/>
      <c r="IQ24" s="8"/>
      <c r="IR24" s="8"/>
    </row>
    <row r="25" spans="1:252" ht="16.5" customHeight="1" x14ac:dyDescent="0.25">
      <c r="A25" s="34">
        <v>43600</v>
      </c>
      <c r="B25" s="37" t="s">
        <v>13</v>
      </c>
      <c r="C25" s="40">
        <v>200</v>
      </c>
      <c r="E25" s="5"/>
      <c r="F25" s="5"/>
      <c r="G25" s="5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  <c r="GV25" s="8"/>
      <c r="GW25" s="8"/>
      <c r="GX25" s="8"/>
      <c r="GY25" s="8"/>
      <c r="GZ25" s="8"/>
      <c r="HA25" s="8"/>
      <c r="HB25" s="8"/>
      <c r="HC25" s="8"/>
      <c r="HD25" s="8"/>
      <c r="HE25" s="8"/>
      <c r="HF25" s="8"/>
      <c r="HG25" s="8"/>
      <c r="HH25" s="8"/>
      <c r="HI25" s="8"/>
      <c r="HJ25" s="8"/>
      <c r="HK25" s="8"/>
      <c r="HL25" s="8"/>
      <c r="HM25" s="8"/>
      <c r="HN25" s="8"/>
      <c r="HO25" s="8"/>
      <c r="HP25" s="8"/>
      <c r="HQ25" s="8"/>
      <c r="HR25" s="8"/>
      <c r="HS25" s="8"/>
      <c r="HT25" s="8"/>
      <c r="HU25" s="8"/>
      <c r="HV25" s="8"/>
      <c r="HW25" s="8"/>
      <c r="HX25" s="8"/>
      <c r="HY25" s="8"/>
      <c r="HZ25" s="8"/>
      <c r="IA25" s="8"/>
      <c r="IB25" s="8"/>
      <c r="IC25" s="8"/>
      <c r="ID25" s="8"/>
      <c r="IE25" s="8"/>
      <c r="IF25" s="8"/>
      <c r="IG25" s="8"/>
      <c r="IH25" s="8"/>
      <c r="II25" s="8"/>
      <c r="IJ25" s="8"/>
      <c r="IK25" s="8"/>
      <c r="IL25" s="8"/>
      <c r="IM25" s="8"/>
      <c r="IN25" s="8"/>
      <c r="IO25" s="8"/>
      <c r="IP25" s="8"/>
      <c r="IQ25" s="8"/>
      <c r="IR25" s="8"/>
    </row>
    <row r="26" spans="1:252" ht="16.5" customHeight="1" x14ac:dyDescent="0.25">
      <c r="A26" s="34">
        <v>43600</v>
      </c>
      <c r="B26" s="37" t="s">
        <v>13</v>
      </c>
      <c r="C26" s="40">
        <v>2003.29</v>
      </c>
      <c r="E26" s="5"/>
      <c r="F26" s="5"/>
      <c r="G26" s="5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  <c r="GR26" s="8"/>
      <c r="GS26" s="8"/>
      <c r="GT26" s="8"/>
      <c r="GU26" s="8"/>
      <c r="GV26" s="8"/>
      <c r="GW26" s="8"/>
      <c r="GX26" s="8"/>
      <c r="GY26" s="8"/>
      <c r="GZ26" s="8"/>
      <c r="HA26" s="8"/>
      <c r="HB26" s="8"/>
      <c r="HC26" s="8"/>
      <c r="HD26" s="8"/>
      <c r="HE26" s="8"/>
      <c r="HF26" s="8"/>
      <c r="HG26" s="8"/>
      <c r="HH26" s="8"/>
      <c r="HI26" s="8"/>
      <c r="HJ26" s="8"/>
      <c r="HK26" s="8"/>
      <c r="HL26" s="8"/>
      <c r="HM26" s="8"/>
      <c r="HN26" s="8"/>
      <c r="HO26" s="8"/>
      <c r="HP26" s="8"/>
      <c r="HQ26" s="8"/>
      <c r="HR26" s="8"/>
      <c r="HS26" s="8"/>
      <c r="HT26" s="8"/>
      <c r="HU26" s="8"/>
      <c r="HV26" s="8"/>
      <c r="HW26" s="8"/>
      <c r="HX26" s="8"/>
      <c r="HY26" s="8"/>
      <c r="HZ26" s="8"/>
      <c r="IA26" s="8"/>
      <c r="IB26" s="8"/>
      <c r="IC26" s="8"/>
      <c r="ID26" s="8"/>
      <c r="IE26" s="8"/>
      <c r="IF26" s="8"/>
      <c r="IG26" s="8"/>
      <c r="IH26" s="8"/>
      <c r="II26" s="8"/>
      <c r="IJ26" s="8"/>
      <c r="IK26" s="8"/>
      <c r="IL26" s="8"/>
      <c r="IM26" s="8"/>
      <c r="IN26" s="8"/>
      <c r="IO26" s="8"/>
      <c r="IP26" s="8"/>
      <c r="IQ26" s="8"/>
      <c r="IR26" s="8"/>
    </row>
    <row r="27" spans="1:252" ht="16.5" customHeight="1" x14ac:dyDescent="0.25">
      <c r="A27" s="34">
        <v>43601</v>
      </c>
      <c r="B27" s="37" t="s">
        <v>13</v>
      </c>
      <c r="C27" s="40">
        <v>1500</v>
      </c>
      <c r="E27" s="5"/>
      <c r="F27" s="5"/>
      <c r="G27" s="5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  <c r="GR27" s="8"/>
      <c r="GS27" s="8"/>
      <c r="GT27" s="8"/>
      <c r="GU27" s="8"/>
      <c r="GV27" s="8"/>
      <c r="GW27" s="8"/>
      <c r="GX27" s="8"/>
      <c r="GY27" s="8"/>
      <c r="GZ27" s="8"/>
      <c r="HA27" s="8"/>
      <c r="HB27" s="8"/>
      <c r="HC27" s="8"/>
      <c r="HD27" s="8"/>
      <c r="HE27" s="8"/>
      <c r="HF27" s="8"/>
      <c r="HG27" s="8"/>
      <c r="HH27" s="8"/>
      <c r="HI27" s="8"/>
      <c r="HJ27" s="8"/>
      <c r="HK27" s="8"/>
      <c r="HL27" s="8"/>
      <c r="HM27" s="8"/>
      <c r="HN27" s="8"/>
      <c r="HO27" s="8"/>
      <c r="HP27" s="8"/>
      <c r="HQ27" s="8"/>
      <c r="HR27" s="8"/>
      <c r="HS27" s="8"/>
      <c r="HT27" s="8"/>
      <c r="HU27" s="8"/>
      <c r="HV27" s="8"/>
      <c r="HW27" s="8"/>
      <c r="HX27" s="8"/>
      <c r="HY27" s="8"/>
      <c r="HZ27" s="8"/>
      <c r="IA27" s="8"/>
      <c r="IB27" s="8"/>
      <c r="IC27" s="8"/>
      <c r="ID27" s="8"/>
      <c r="IE27" s="8"/>
      <c r="IF27" s="8"/>
      <c r="IG27" s="8"/>
      <c r="IH27" s="8"/>
      <c r="II27" s="8"/>
      <c r="IJ27" s="8"/>
      <c r="IK27" s="8"/>
      <c r="IL27" s="8"/>
      <c r="IM27" s="8"/>
      <c r="IN27" s="8"/>
      <c r="IO27" s="8"/>
      <c r="IP27" s="8"/>
      <c r="IQ27" s="8"/>
      <c r="IR27" s="8"/>
    </row>
    <row r="28" spans="1:252" ht="16.5" customHeight="1" x14ac:dyDescent="0.25">
      <c r="A28" s="34">
        <v>43601</v>
      </c>
      <c r="B28" s="37" t="s">
        <v>13</v>
      </c>
      <c r="C28" s="40">
        <v>1555.2</v>
      </c>
      <c r="E28" s="5"/>
      <c r="F28" s="5"/>
      <c r="G28" s="5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  <c r="GV28" s="8"/>
      <c r="GW28" s="8"/>
      <c r="GX28" s="8"/>
      <c r="GY28" s="8"/>
      <c r="GZ28" s="8"/>
      <c r="HA28" s="8"/>
      <c r="HB28" s="8"/>
      <c r="HC28" s="8"/>
      <c r="HD28" s="8"/>
      <c r="HE28" s="8"/>
      <c r="HF28" s="8"/>
      <c r="HG28" s="8"/>
      <c r="HH28" s="8"/>
      <c r="HI28" s="8"/>
      <c r="HJ28" s="8"/>
      <c r="HK28" s="8"/>
      <c r="HL28" s="8"/>
      <c r="HM28" s="8"/>
      <c r="HN28" s="8"/>
      <c r="HO28" s="8"/>
      <c r="HP28" s="8"/>
      <c r="HQ28" s="8"/>
      <c r="HR28" s="8"/>
      <c r="HS28" s="8"/>
      <c r="HT28" s="8"/>
      <c r="HU28" s="8"/>
      <c r="HV28" s="8"/>
      <c r="HW28" s="8"/>
      <c r="HX28" s="8"/>
      <c r="HY28" s="8"/>
      <c r="HZ28" s="8"/>
      <c r="IA28" s="8"/>
      <c r="IB28" s="8"/>
      <c r="IC28" s="8"/>
      <c r="ID28" s="8"/>
      <c r="IE28" s="8"/>
      <c r="IF28" s="8"/>
      <c r="IG28" s="8"/>
      <c r="IH28" s="8"/>
      <c r="II28" s="8"/>
      <c r="IJ28" s="8"/>
      <c r="IK28" s="8"/>
      <c r="IL28" s="8"/>
      <c r="IM28" s="8"/>
      <c r="IN28" s="8"/>
      <c r="IO28" s="8"/>
      <c r="IP28" s="8"/>
      <c r="IQ28" s="8"/>
      <c r="IR28" s="8"/>
    </row>
    <row r="29" spans="1:252" ht="16.5" customHeight="1" x14ac:dyDescent="0.25">
      <c r="A29" s="34">
        <v>43602</v>
      </c>
      <c r="B29" s="37" t="s">
        <v>47</v>
      </c>
      <c r="C29" s="40">
        <v>5599</v>
      </c>
      <c r="E29" s="5"/>
      <c r="F29" s="5"/>
      <c r="G29" s="5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8"/>
      <c r="GV29" s="8"/>
      <c r="GW29" s="8"/>
      <c r="GX29" s="8"/>
      <c r="GY29" s="8"/>
      <c r="GZ29" s="8"/>
      <c r="HA29" s="8"/>
      <c r="HB29" s="8"/>
      <c r="HC29" s="8"/>
      <c r="HD29" s="8"/>
      <c r="HE29" s="8"/>
      <c r="HF29" s="8"/>
      <c r="HG29" s="8"/>
      <c r="HH29" s="8"/>
      <c r="HI29" s="8"/>
      <c r="HJ29" s="8"/>
      <c r="HK29" s="8"/>
      <c r="HL29" s="8"/>
      <c r="HM29" s="8"/>
      <c r="HN29" s="8"/>
      <c r="HO29" s="8"/>
      <c r="HP29" s="8"/>
      <c r="HQ29" s="8"/>
      <c r="HR29" s="8"/>
      <c r="HS29" s="8"/>
      <c r="HT29" s="8"/>
      <c r="HU29" s="8"/>
      <c r="HV29" s="8"/>
      <c r="HW29" s="8"/>
      <c r="HX29" s="8"/>
      <c r="HY29" s="8"/>
      <c r="HZ29" s="8"/>
      <c r="IA29" s="8"/>
      <c r="IB29" s="8"/>
      <c r="IC29" s="8"/>
      <c r="ID29" s="8"/>
      <c r="IE29" s="8"/>
      <c r="IF29" s="8"/>
      <c r="IG29" s="8"/>
      <c r="IH29" s="8"/>
      <c r="II29" s="8"/>
      <c r="IJ29" s="8"/>
      <c r="IK29" s="8"/>
      <c r="IL29" s="8"/>
      <c r="IM29" s="8"/>
      <c r="IN29" s="8"/>
      <c r="IO29" s="8"/>
      <c r="IP29" s="8"/>
      <c r="IQ29" s="8"/>
      <c r="IR29" s="8"/>
    </row>
    <row r="30" spans="1:252" ht="16.5" customHeight="1" x14ac:dyDescent="0.25">
      <c r="A30" s="34">
        <v>43602</v>
      </c>
      <c r="B30" s="37" t="s">
        <v>13</v>
      </c>
      <c r="C30" s="40">
        <v>293.54000000000002</v>
      </c>
      <c r="E30" s="5"/>
      <c r="F30" s="5"/>
      <c r="G30" s="5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/>
      <c r="GB30" s="8"/>
      <c r="GC30" s="8"/>
      <c r="GD30" s="8"/>
      <c r="GE30" s="8"/>
      <c r="GF30" s="8"/>
      <c r="GG30" s="8"/>
      <c r="GH30" s="8"/>
      <c r="GI30" s="8"/>
      <c r="GJ30" s="8"/>
      <c r="GK30" s="8"/>
      <c r="GL30" s="8"/>
      <c r="GM30" s="8"/>
      <c r="GN30" s="8"/>
      <c r="GO30" s="8"/>
      <c r="GP30" s="8"/>
      <c r="GQ30" s="8"/>
      <c r="GR30" s="8"/>
      <c r="GS30" s="8"/>
      <c r="GT30" s="8"/>
      <c r="GU30" s="8"/>
      <c r="GV30" s="8"/>
      <c r="GW30" s="8"/>
      <c r="GX30" s="8"/>
      <c r="GY30" s="8"/>
      <c r="GZ30" s="8"/>
      <c r="HA30" s="8"/>
      <c r="HB30" s="8"/>
      <c r="HC30" s="8"/>
      <c r="HD30" s="8"/>
      <c r="HE30" s="8"/>
      <c r="HF30" s="8"/>
      <c r="HG30" s="8"/>
      <c r="HH30" s="8"/>
      <c r="HI30" s="8"/>
      <c r="HJ30" s="8"/>
      <c r="HK30" s="8"/>
      <c r="HL30" s="8"/>
      <c r="HM30" s="8"/>
      <c r="HN30" s="8"/>
      <c r="HO30" s="8"/>
      <c r="HP30" s="8"/>
      <c r="HQ30" s="8"/>
      <c r="HR30" s="8"/>
      <c r="HS30" s="8"/>
      <c r="HT30" s="8"/>
      <c r="HU30" s="8"/>
      <c r="HV30" s="8"/>
      <c r="HW30" s="8"/>
      <c r="HX30" s="8"/>
      <c r="HY30" s="8"/>
      <c r="HZ30" s="8"/>
      <c r="IA30" s="8"/>
      <c r="IB30" s="8"/>
      <c r="IC30" s="8"/>
      <c r="ID30" s="8"/>
      <c r="IE30" s="8"/>
      <c r="IF30" s="8"/>
      <c r="IG30" s="8"/>
      <c r="IH30" s="8"/>
      <c r="II30" s="8"/>
      <c r="IJ30" s="8"/>
      <c r="IK30" s="8"/>
      <c r="IL30" s="8"/>
      <c r="IM30" s="8"/>
      <c r="IN30" s="8"/>
      <c r="IO30" s="8"/>
      <c r="IP30" s="8"/>
      <c r="IQ30" s="8"/>
      <c r="IR30" s="8"/>
    </row>
    <row r="31" spans="1:252" ht="16.5" customHeight="1" x14ac:dyDescent="0.25">
      <c r="A31" s="34">
        <v>43602</v>
      </c>
      <c r="B31" s="37" t="s">
        <v>37</v>
      </c>
      <c r="C31" s="40">
        <v>500</v>
      </c>
      <c r="E31" s="5"/>
      <c r="F31" s="5"/>
      <c r="G31" s="5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/>
      <c r="GC31" s="8"/>
      <c r="GD31" s="8"/>
      <c r="GE31" s="8"/>
      <c r="GF31" s="8"/>
      <c r="GG31" s="8"/>
      <c r="GH31" s="8"/>
      <c r="GI31" s="8"/>
      <c r="GJ31" s="8"/>
      <c r="GK31" s="8"/>
      <c r="GL31" s="8"/>
      <c r="GM31" s="8"/>
      <c r="GN31" s="8"/>
      <c r="GO31" s="8"/>
      <c r="GP31" s="8"/>
      <c r="GQ31" s="8"/>
      <c r="GR31" s="8"/>
      <c r="GS31" s="8"/>
      <c r="GT31" s="8"/>
      <c r="GU31" s="8"/>
      <c r="GV31" s="8"/>
      <c r="GW31" s="8"/>
      <c r="GX31" s="8"/>
      <c r="GY31" s="8"/>
      <c r="GZ31" s="8"/>
      <c r="HA31" s="8"/>
      <c r="HB31" s="8"/>
      <c r="HC31" s="8"/>
      <c r="HD31" s="8"/>
      <c r="HE31" s="8"/>
      <c r="HF31" s="8"/>
      <c r="HG31" s="8"/>
      <c r="HH31" s="8"/>
      <c r="HI31" s="8"/>
      <c r="HJ31" s="8"/>
      <c r="HK31" s="8"/>
      <c r="HL31" s="8"/>
      <c r="HM31" s="8"/>
      <c r="HN31" s="8"/>
      <c r="HO31" s="8"/>
      <c r="HP31" s="8"/>
      <c r="HQ31" s="8"/>
      <c r="HR31" s="8"/>
      <c r="HS31" s="8"/>
      <c r="HT31" s="8"/>
      <c r="HU31" s="8"/>
      <c r="HV31" s="8"/>
      <c r="HW31" s="8"/>
      <c r="HX31" s="8"/>
      <c r="HY31" s="8"/>
      <c r="HZ31" s="8"/>
      <c r="IA31" s="8"/>
      <c r="IB31" s="8"/>
      <c r="IC31" s="8"/>
      <c r="ID31" s="8"/>
      <c r="IE31" s="8"/>
      <c r="IF31" s="8"/>
      <c r="IG31" s="8"/>
      <c r="IH31" s="8"/>
      <c r="II31" s="8"/>
      <c r="IJ31" s="8"/>
      <c r="IK31" s="8"/>
      <c r="IL31" s="8"/>
      <c r="IM31" s="8"/>
      <c r="IN31" s="8"/>
      <c r="IO31" s="8"/>
      <c r="IP31" s="8"/>
      <c r="IQ31" s="8"/>
      <c r="IR31" s="8"/>
    </row>
    <row r="32" spans="1:252" ht="16.5" customHeight="1" x14ac:dyDescent="0.25">
      <c r="A32" s="34">
        <v>43602</v>
      </c>
      <c r="B32" s="37" t="s">
        <v>13</v>
      </c>
      <c r="C32" s="40">
        <v>293.54000000000002</v>
      </c>
      <c r="E32" s="5"/>
      <c r="F32" s="5"/>
      <c r="G32" s="5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  <c r="GT32" s="8"/>
      <c r="GU32" s="8"/>
      <c r="GV32" s="8"/>
      <c r="GW32" s="8"/>
      <c r="GX32" s="8"/>
      <c r="GY32" s="8"/>
      <c r="GZ32" s="8"/>
      <c r="HA32" s="8"/>
      <c r="HB32" s="8"/>
      <c r="HC32" s="8"/>
      <c r="HD32" s="8"/>
      <c r="HE32" s="8"/>
      <c r="HF32" s="8"/>
      <c r="HG32" s="8"/>
      <c r="HH32" s="8"/>
      <c r="HI32" s="8"/>
      <c r="HJ32" s="8"/>
      <c r="HK32" s="8"/>
      <c r="HL32" s="8"/>
      <c r="HM32" s="8"/>
      <c r="HN32" s="8"/>
      <c r="HO32" s="8"/>
      <c r="HP32" s="8"/>
      <c r="HQ32" s="8"/>
      <c r="HR32" s="8"/>
      <c r="HS32" s="8"/>
      <c r="HT32" s="8"/>
      <c r="HU32" s="8"/>
      <c r="HV32" s="8"/>
      <c r="HW32" s="8"/>
      <c r="HX32" s="8"/>
      <c r="HY32" s="8"/>
      <c r="HZ32" s="8"/>
      <c r="IA32" s="8"/>
      <c r="IB32" s="8"/>
      <c r="IC32" s="8"/>
      <c r="ID32" s="8"/>
      <c r="IE32" s="8"/>
      <c r="IF32" s="8"/>
      <c r="IG32" s="8"/>
      <c r="IH32" s="8"/>
      <c r="II32" s="8"/>
      <c r="IJ32" s="8"/>
      <c r="IK32" s="8"/>
      <c r="IL32" s="8"/>
      <c r="IM32" s="8"/>
      <c r="IN32" s="8"/>
      <c r="IO32" s="8"/>
      <c r="IP32" s="8"/>
      <c r="IQ32" s="8"/>
      <c r="IR32" s="8"/>
    </row>
    <row r="33" spans="1:252" ht="16.5" customHeight="1" x14ac:dyDescent="0.25">
      <c r="A33" s="34">
        <v>43602</v>
      </c>
      <c r="B33" s="37" t="s">
        <v>23</v>
      </c>
      <c r="C33" s="40">
        <v>50</v>
      </c>
      <c r="E33" s="5"/>
      <c r="F33" s="5"/>
      <c r="G33" s="5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/>
      <c r="GB33" s="8"/>
      <c r="GC33" s="8"/>
      <c r="GD33" s="8"/>
      <c r="GE33" s="8"/>
      <c r="GF33" s="8"/>
      <c r="GG33" s="8"/>
      <c r="GH33" s="8"/>
      <c r="GI33" s="8"/>
      <c r="GJ33" s="8"/>
      <c r="GK33" s="8"/>
      <c r="GL33" s="8"/>
      <c r="GM33" s="8"/>
      <c r="GN33" s="8"/>
      <c r="GO33" s="8"/>
      <c r="GP33" s="8"/>
      <c r="GQ33" s="8"/>
      <c r="GR33" s="8"/>
      <c r="GS33" s="8"/>
      <c r="GT33" s="8"/>
      <c r="GU33" s="8"/>
      <c r="GV33" s="8"/>
      <c r="GW33" s="8"/>
      <c r="GX33" s="8"/>
      <c r="GY33" s="8"/>
      <c r="GZ33" s="8"/>
      <c r="HA33" s="8"/>
      <c r="HB33" s="8"/>
      <c r="HC33" s="8"/>
      <c r="HD33" s="8"/>
      <c r="HE33" s="8"/>
      <c r="HF33" s="8"/>
      <c r="HG33" s="8"/>
      <c r="HH33" s="8"/>
      <c r="HI33" s="8"/>
      <c r="HJ33" s="8"/>
      <c r="HK33" s="8"/>
      <c r="HL33" s="8"/>
      <c r="HM33" s="8"/>
      <c r="HN33" s="8"/>
      <c r="HO33" s="8"/>
      <c r="HP33" s="8"/>
      <c r="HQ33" s="8"/>
      <c r="HR33" s="8"/>
      <c r="HS33" s="8"/>
      <c r="HT33" s="8"/>
      <c r="HU33" s="8"/>
      <c r="HV33" s="8"/>
      <c r="HW33" s="8"/>
      <c r="HX33" s="8"/>
      <c r="HY33" s="8"/>
      <c r="HZ33" s="8"/>
      <c r="IA33" s="8"/>
      <c r="IB33" s="8"/>
      <c r="IC33" s="8"/>
      <c r="ID33" s="8"/>
      <c r="IE33" s="8"/>
      <c r="IF33" s="8"/>
      <c r="IG33" s="8"/>
      <c r="IH33" s="8"/>
      <c r="II33" s="8"/>
      <c r="IJ33" s="8"/>
      <c r="IK33" s="8"/>
      <c r="IL33" s="8"/>
      <c r="IM33" s="8"/>
      <c r="IN33" s="8"/>
      <c r="IO33" s="8"/>
      <c r="IP33" s="8"/>
      <c r="IQ33" s="8"/>
      <c r="IR33" s="8"/>
    </row>
    <row r="34" spans="1:252" ht="16.5" customHeight="1" x14ac:dyDescent="0.25">
      <c r="A34" s="34">
        <v>43602</v>
      </c>
      <c r="B34" s="37" t="s">
        <v>22</v>
      </c>
      <c r="C34" s="40">
        <v>50</v>
      </c>
      <c r="E34" s="5"/>
      <c r="F34" s="5"/>
      <c r="G34" s="5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  <c r="GT34" s="8"/>
      <c r="GU34" s="8"/>
      <c r="GV34" s="8"/>
      <c r="GW34" s="8"/>
      <c r="GX34" s="8"/>
      <c r="GY34" s="8"/>
      <c r="GZ34" s="8"/>
      <c r="HA34" s="8"/>
      <c r="HB34" s="8"/>
      <c r="HC34" s="8"/>
      <c r="HD34" s="8"/>
      <c r="HE34" s="8"/>
      <c r="HF34" s="8"/>
      <c r="HG34" s="8"/>
      <c r="HH34" s="8"/>
      <c r="HI34" s="8"/>
      <c r="HJ34" s="8"/>
      <c r="HK34" s="8"/>
      <c r="HL34" s="8"/>
      <c r="HM34" s="8"/>
      <c r="HN34" s="8"/>
      <c r="HO34" s="8"/>
      <c r="HP34" s="8"/>
      <c r="HQ34" s="8"/>
      <c r="HR34" s="8"/>
      <c r="HS34" s="8"/>
      <c r="HT34" s="8"/>
      <c r="HU34" s="8"/>
      <c r="HV34" s="8"/>
      <c r="HW34" s="8"/>
      <c r="HX34" s="8"/>
      <c r="HY34" s="8"/>
      <c r="HZ34" s="8"/>
      <c r="IA34" s="8"/>
      <c r="IB34" s="8"/>
      <c r="IC34" s="8"/>
      <c r="ID34" s="8"/>
      <c r="IE34" s="8"/>
      <c r="IF34" s="8"/>
      <c r="IG34" s="8"/>
      <c r="IH34" s="8"/>
      <c r="II34" s="8"/>
      <c r="IJ34" s="8"/>
      <c r="IK34" s="8"/>
      <c r="IL34" s="8"/>
      <c r="IM34" s="8"/>
      <c r="IN34" s="8"/>
      <c r="IO34" s="8"/>
      <c r="IP34" s="8"/>
      <c r="IQ34" s="8"/>
      <c r="IR34" s="8"/>
    </row>
    <row r="35" spans="1:252" ht="16.5" customHeight="1" x14ac:dyDescent="0.25">
      <c r="A35" s="34">
        <v>43602</v>
      </c>
      <c r="B35" s="37" t="s">
        <v>24</v>
      </c>
      <c r="C35" s="40">
        <v>200</v>
      </c>
      <c r="E35" s="5"/>
      <c r="F35" s="5"/>
      <c r="G35" s="5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  <c r="HN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  <c r="HZ35" s="8"/>
      <c r="IA35" s="8"/>
      <c r="IB35" s="8"/>
      <c r="IC35" s="8"/>
      <c r="ID35" s="8"/>
      <c r="IE35" s="8"/>
      <c r="IF35" s="8"/>
      <c r="IG35" s="8"/>
      <c r="IH35" s="8"/>
      <c r="II35" s="8"/>
      <c r="IJ35" s="8"/>
      <c r="IK35" s="8"/>
      <c r="IL35" s="8"/>
      <c r="IM35" s="8"/>
      <c r="IN35" s="8"/>
      <c r="IO35" s="8"/>
      <c r="IP35" s="8"/>
      <c r="IQ35" s="8"/>
      <c r="IR35" s="8"/>
    </row>
    <row r="36" spans="1:252" ht="16.5" customHeight="1" x14ac:dyDescent="0.25">
      <c r="A36" s="34">
        <v>43604</v>
      </c>
      <c r="B36" s="37" t="s">
        <v>25</v>
      </c>
      <c r="C36" s="40">
        <v>20</v>
      </c>
      <c r="E36" s="5"/>
      <c r="F36" s="5"/>
      <c r="G36" s="5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  <c r="GT36" s="8"/>
      <c r="GU36" s="8"/>
      <c r="GV36" s="8"/>
      <c r="GW36" s="8"/>
      <c r="GX36" s="8"/>
      <c r="GY36" s="8"/>
      <c r="GZ36" s="8"/>
      <c r="HA36" s="8"/>
      <c r="HB36" s="8"/>
      <c r="HC36" s="8"/>
      <c r="HD36" s="8"/>
      <c r="HE36" s="8"/>
      <c r="HF36" s="8"/>
      <c r="HG36" s="8"/>
      <c r="HH36" s="8"/>
      <c r="HI36" s="8"/>
      <c r="HJ36" s="8"/>
      <c r="HK36" s="8"/>
      <c r="HL36" s="8"/>
      <c r="HM36" s="8"/>
      <c r="HN36" s="8"/>
      <c r="HO36" s="8"/>
      <c r="HP36" s="8"/>
      <c r="HQ36" s="8"/>
      <c r="HR36" s="8"/>
      <c r="HS36" s="8"/>
      <c r="HT36" s="8"/>
      <c r="HU36" s="8"/>
      <c r="HV36" s="8"/>
      <c r="HW36" s="8"/>
      <c r="HX36" s="8"/>
      <c r="HY36" s="8"/>
      <c r="HZ36" s="8"/>
      <c r="IA36" s="8"/>
      <c r="IB36" s="8"/>
      <c r="IC36" s="8"/>
      <c r="ID36" s="8"/>
      <c r="IE36" s="8"/>
      <c r="IF36" s="8"/>
      <c r="IG36" s="8"/>
      <c r="IH36" s="8"/>
      <c r="II36" s="8"/>
      <c r="IJ36" s="8"/>
      <c r="IK36" s="8"/>
      <c r="IL36" s="8"/>
      <c r="IM36" s="8"/>
      <c r="IN36" s="8"/>
      <c r="IO36" s="8"/>
      <c r="IP36" s="8"/>
      <c r="IQ36" s="8"/>
      <c r="IR36" s="8"/>
    </row>
    <row r="37" spans="1:252" ht="16.5" customHeight="1" x14ac:dyDescent="0.25">
      <c r="A37" s="34">
        <v>43604</v>
      </c>
      <c r="B37" s="37" t="s">
        <v>26</v>
      </c>
      <c r="C37" s="40">
        <v>3200</v>
      </c>
      <c r="E37" s="5"/>
      <c r="F37" s="5"/>
      <c r="G37" s="5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  <c r="GR37" s="8"/>
      <c r="GS37" s="8"/>
      <c r="GT37" s="8"/>
      <c r="GU37" s="8"/>
      <c r="GV37" s="8"/>
      <c r="GW37" s="8"/>
      <c r="GX37" s="8"/>
      <c r="GY37" s="8"/>
      <c r="GZ37" s="8"/>
      <c r="HA37" s="8"/>
      <c r="HB37" s="8"/>
      <c r="HC37" s="8"/>
      <c r="HD37" s="8"/>
      <c r="HE37" s="8"/>
      <c r="HF37" s="8"/>
      <c r="HG37" s="8"/>
      <c r="HH37" s="8"/>
      <c r="HI37" s="8"/>
      <c r="HJ37" s="8"/>
      <c r="HK37" s="8"/>
      <c r="HL37" s="8"/>
      <c r="HM37" s="8"/>
      <c r="HN37" s="8"/>
      <c r="HO37" s="8"/>
      <c r="HP37" s="8"/>
      <c r="HQ37" s="8"/>
      <c r="HR37" s="8"/>
      <c r="HS37" s="8"/>
      <c r="HT37" s="8"/>
      <c r="HU37" s="8"/>
      <c r="HV37" s="8"/>
      <c r="HW37" s="8"/>
      <c r="HX37" s="8"/>
      <c r="HY37" s="8"/>
      <c r="HZ37" s="8"/>
      <c r="IA37" s="8"/>
      <c r="IB37" s="8"/>
      <c r="IC37" s="8"/>
      <c r="ID37" s="8"/>
      <c r="IE37" s="8"/>
      <c r="IF37" s="8"/>
      <c r="IG37" s="8"/>
      <c r="IH37" s="8"/>
      <c r="II37" s="8"/>
      <c r="IJ37" s="8"/>
      <c r="IK37" s="8"/>
      <c r="IL37" s="8"/>
      <c r="IM37" s="8"/>
      <c r="IN37" s="8"/>
      <c r="IO37" s="8"/>
      <c r="IP37" s="8"/>
      <c r="IQ37" s="8"/>
      <c r="IR37" s="8"/>
    </row>
    <row r="38" spans="1:252" ht="16.5" customHeight="1" x14ac:dyDescent="0.25">
      <c r="A38" s="34">
        <v>43605</v>
      </c>
      <c r="B38" s="37" t="s">
        <v>13</v>
      </c>
      <c r="C38" s="40">
        <v>5988.49</v>
      </c>
      <c r="E38" s="5"/>
      <c r="F38" s="5"/>
      <c r="G38" s="5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  <c r="GQ38" s="8"/>
      <c r="GR38" s="8"/>
      <c r="GS38" s="8"/>
      <c r="GT38" s="8"/>
      <c r="GU38" s="8"/>
      <c r="GV38" s="8"/>
      <c r="GW38" s="8"/>
      <c r="GX38" s="8"/>
      <c r="GY38" s="8"/>
      <c r="GZ38" s="8"/>
      <c r="HA38" s="8"/>
      <c r="HB38" s="8"/>
      <c r="HC38" s="8"/>
      <c r="HD38" s="8"/>
      <c r="HE38" s="8"/>
      <c r="HF38" s="8"/>
      <c r="HG38" s="8"/>
      <c r="HH38" s="8"/>
      <c r="HI38" s="8"/>
      <c r="HJ38" s="8"/>
      <c r="HK38" s="8"/>
      <c r="HL38" s="8"/>
      <c r="HM38" s="8"/>
      <c r="HN38" s="8"/>
      <c r="HO38" s="8"/>
      <c r="HP38" s="8"/>
      <c r="HQ38" s="8"/>
      <c r="HR38" s="8"/>
      <c r="HS38" s="8"/>
      <c r="HT38" s="8"/>
      <c r="HU38" s="8"/>
      <c r="HV38" s="8"/>
      <c r="HW38" s="8"/>
      <c r="HX38" s="8"/>
      <c r="HY38" s="8"/>
      <c r="HZ38" s="8"/>
      <c r="IA38" s="8"/>
      <c r="IB38" s="8"/>
      <c r="IC38" s="8"/>
      <c r="ID38" s="8"/>
      <c r="IE38" s="8"/>
      <c r="IF38" s="8"/>
      <c r="IG38" s="8"/>
      <c r="IH38" s="8"/>
      <c r="II38" s="8"/>
      <c r="IJ38" s="8"/>
      <c r="IK38" s="8"/>
      <c r="IL38" s="8"/>
      <c r="IM38" s="8"/>
      <c r="IN38" s="8"/>
      <c r="IO38" s="8"/>
      <c r="IP38" s="8"/>
      <c r="IQ38" s="8"/>
      <c r="IR38" s="8"/>
    </row>
    <row r="39" spans="1:252" ht="16.5" customHeight="1" x14ac:dyDescent="0.25">
      <c r="A39" s="34">
        <v>43605</v>
      </c>
      <c r="B39" s="37" t="s">
        <v>34</v>
      </c>
      <c r="C39" s="40">
        <v>2000</v>
      </c>
      <c r="E39" s="5"/>
      <c r="F39" s="5"/>
      <c r="G39" s="5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  <c r="FV39" s="8"/>
      <c r="FW39" s="8"/>
      <c r="FX39" s="8"/>
      <c r="FY39" s="8"/>
      <c r="FZ39" s="8"/>
      <c r="GA39" s="8"/>
      <c r="GB39" s="8"/>
      <c r="GC39" s="8"/>
      <c r="GD39" s="8"/>
      <c r="GE39" s="8"/>
      <c r="GF39" s="8"/>
      <c r="GG39" s="8"/>
      <c r="GH39" s="8"/>
      <c r="GI39" s="8"/>
      <c r="GJ39" s="8"/>
      <c r="GK39" s="8"/>
      <c r="GL39" s="8"/>
      <c r="GM39" s="8"/>
      <c r="GN39" s="8"/>
      <c r="GO39" s="8"/>
      <c r="GP39" s="8"/>
      <c r="GQ39" s="8"/>
      <c r="GR39" s="8"/>
      <c r="GS39" s="8"/>
      <c r="GT39" s="8"/>
      <c r="GU39" s="8"/>
      <c r="GV39" s="8"/>
      <c r="GW39" s="8"/>
      <c r="GX39" s="8"/>
      <c r="GY39" s="8"/>
      <c r="GZ39" s="8"/>
      <c r="HA39" s="8"/>
      <c r="HB39" s="8"/>
      <c r="HC39" s="8"/>
      <c r="HD39" s="8"/>
      <c r="HE39" s="8"/>
      <c r="HF39" s="8"/>
      <c r="HG39" s="8"/>
      <c r="HH39" s="8"/>
      <c r="HI39" s="8"/>
      <c r="HJ39" s="8"/>
      <c r="HK39" s="8"/>
      <c r="HL39" s="8"/>
      <c r="HM39" s="8"/>
      <c r="HN39" s="8"/>
      <c r="HO39" s="8"/>
      <c r="HP39" s="8"/>
      <c r="HQ39" s="8"/>
      <c r="HR39" s="8"/>
      <c r="HS39" s="8"/>
      <c r="HT39" s="8"/>
      <c r="HU39" s="8"/>
      <c r="HV39" s="8"/>
      <c r="HW39" s="8"/>
      <c r="HX39" s="8"/>
      <c r="HY39" s="8"/>
      <c r="HZ39" s="8"/>
      <c r="IA39" s="8"/>
      <c r="IB39" s="8"/>
      <c r="IC39" s="8"/>
      <c r="ID39" s="8"/>
      <c r="IE39" s="8"/>
      <c r="IF39" s="8"/>
      <c r="IG39" s="8"/>
      <c r="IH39" s="8"/>
      <c r="II39" s="8"/>
      <c r="IJ39" s="8"/>
      <c r="IK39" s="8"/>
      <c r="IL39" s="8"/>
      <c r="IM39" s="8"/>
      <c r="IN39" s="8"/>
      <c r="IO39" s="8"/>
      <c r="IP39" s="8"/>
      <c r="IQ39" s="8"/>
      <c r="IR39" s="8"/>
    </row>
    <row r="40" spans="1:252" ht="16.5" customHeight="1" x14ac:dyDescent="0.25">
      <c r="A40" s="34">
        <v>43605</v>
      </c>
      <c r="B40" s="37" t="s">
        <v>13</v>
      </c>
      <c r="C40" s="40">
        <v>100</v>
      </c>
      <c r="E40" s="5"/>
      <c r="F40" s="5"/>
      <c r="G40" s="5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  <c r="FF40" s="8"/>
      <c r="FG40" s="8"/>
      <c r="FH40" s="8"/>
      <c r="FI40" s="8"/>
      <c r="FJ40" s="8"/>
      <c r="FK40" s="8"/>
      <c r="FL40" s="8"/>
      <c r="FM40" s="8"/>
      <c r="FN40" s="8"/>
      <c r="FO40" s="8"/>
      <c r="FP40" s="8"/>
      <c r="FQ40" s="8"/>
      <c r="FR40" s="8"/>
      <c r="FS40" s="8"/>
      <c r="FT40" s="8"/>
      <c r="FU40" s="8"/>
      <c r="FV40" s="8"/>
      <c r="FW40" s="8"/>
      <c r="FX40" s="8"/>
      <c r="FY40" s="8"/>
      <c r="FZ40" s="8"/>
      <c r="GA40" s="8"/>
      <c r="GB40" s="8"/>
      <c r="GC40" s="8"/>
      <c r="GD40" s="8"/>
      <c r="GE40" s="8"/>
      <c r="GF40" s="8"/>
      <c r="GG40" s="8"/>
      <c r="GH40" s="8"/>
      <c r="GI40" s="8"/>
      <c r="GJ40" s="8"/>
      <c r="GK40" s="8"/>
      <c r="GL40" s="8"/>
      <c r="GM40" s="8"/>
      <c r="GN40" s="8"/>
      <c r="GO40" s="8"/>
      <c r="GP40" s="8"/>
      <c r="GQ40" s="8"/>
      <c r="GR40" s="8"/>
      <c r="GS40" s="8"/>
      <c r="GT40" s="8"/>
      <c r="GU40" s="8"/>
      <c r="GV40" s="8"/>
      <c r="GW40" s="8"/>
      <c r="GX40" s="8"/>
      <c r="GY40" s="8"/>
      <c r="GZ40" s="8"/>
      <c r="HA40" s="8"/>
      <c r="HB40" s="8"/>
      <c r="HC40" s="8"/>
      <c r="HD40" s="8"/>
      <c r="HE40" s="8"/>
      <c r="HF40" s="8"/>
      <c r="HG40" s="8"/>
      <c r="HH40" s="8"/>
      <c r="HI40" s="8"/>
      <c r="HJ40" s="8"/>
      <c r="HK40" s="8"/>
      <c r="HL40" s="8"/>
      <c r="HM40" s="8"/>
      <c r="HN40" s="8"/>
      <c r="HO40" s="8"/>
      <c r="HP40" s="8"/>
      <c r="HQ40" s="8"/>
      <c r="HR40" s="8"/>
      <c r="HS40" s="8"/>
      <c r="HT40" s="8"/>
      <c r="HU40" s="8"/>
      <c r="HV40" s="8"/>
      <c r="HW40" s="8"/>
      <c r="HX40" s="8"/>
      <c r="HY40" s="8"/>
      <c r="HZ40" s="8"/>
      <c r="IA40" s="8"/>
      <c r="IB40" s="8"/>
      <c r="IC40" s="8"/>
      <c r="ID40" s="8"/>
      <c r="IE40" s="8"/>
      <c r="IF40" s="8"/>
      <c r="IG40" s="8"/>
      <c r="IH40" s="8"/>
      <c r="II40" s="8"/>
      <c r="IJ40" s="8"/>
      <c r="IK40" s="8"/>
      <c r="IL40" s="8"/>
      <c r="IM40" s="8"/>
      <c r="IN40" s="8"/>
      <c r="IO40" s="8"/>
      <c r="IP40" s="8"/>
      <c r="IQ40" s="8"/>
      <c r="IR40" s="8"/>
    </row>
    <row r="41" spans="1:252" ht="16.5" customHeight="1" x14ac:dyDescent="0.25">
      <c r="A41" s="34">
        <v>43605</v>
      </c>
      <c r="B41" s="37" t="s">
        <v>27</v>
      </c>
      <c r="C41" s="40">
        <v>696.5</v>
      </c>
      <c r="E41" s="5"/>
      <c r="F41" s="5"/>
      <c r="G41" s="5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  <c r="FD41" s="8"/>
      <c r="FE41" s="8"/>
      <c r="FF41" s="8"/>
      <c r="FG41" s="8"/>
      <c r="FH41" s="8"/>
      <c r="FI41" s="8"/>
      <c r="FJ41" s="8"/>
      <c r="FK41" s="8"/>
      <c r="FL41" s="8"/>
      <c r="FM41" s="8"/>
      <c r="FN41" s="8"/>
      <c r="FO41" s="8"/>
      <c r="FP41" s="8"/>
      <c r="FQ41" s="8"/>
      <c r="FR41" s="8"/>
      <c r="FS41" s="8"/>
      <c r="FT41" s="8"/>
      <c r="FU41" s="8"/>
      <c r="FV41" s="8"/>
      <c r="FW41" s="8"/>
      <c r="FX41" s="8"/>
      <c r="FY41" s="8"/>
      <c r="FZ41" s="8"/>
      <c r="GA41" s="8"/>
      <c r="GB41" s="8"/>
      <c r="GC41" s="8"/>
      <c r="GD41" s="8"/>
      <c r="GE41" s="8"/>
      <c r="GF41" s="8"/>
      <c r="GG41" s="8"/>
      <c r="GH41" s="8"/>
      <c r="GI41" s="8"/>
      <c r="GJ41" s="8"/>
      <c r="GK41" s="8"/>
      <c r="GL41" s="8"/>
      <c r="GM41" s="8"/>
      <c r="GN41" s="8"/>
      <c r="GO41" s="8"/>
      <c r="GP41" s="8"/>
      <c r="GQ41" s="8"/>
      <c r="GR41" s="8"/>
      <c r="GS41" s="8"/>
      <c r="GT41" s="8"/>
      <c r="GU41" s="8"/>
      <c r="GV41" s="8"/>
      <c r="GW41" s="8"/>
      <c r="GX41" s="8"/>
      <c r="GY41" s="8"/>
      <c r="GZ41" s="8"/>
      <c r="HA41" s="8"/>
      <c r="HB41" s="8"/>
      <c r="HC41" s="8"/>
      <c r="HD41" s="8"/>
      <c r="HE41" s="8"/>
      <c r="HF41" s="8"/>
      <c r="HG41" s="8"/>
      <c r="HH41" s="8"/>
      <c r="HI41" s="8"/>
      <c r="HJ41" s="8"/>
      <c r="HK41" s="8"/>
      <c r="HL41" s="8"/>
      <c r="HM41" s="8"/>
      <c r="HN41" s="8"/>
      <c r="HO41" s="8"/>
      <c r="HP41" s="8"/>
      <c r="HQ41" s="8"/>
      <c r="HR41" s="8"/>
      <c r="HS41" s="8"/>
      <c r="HT41" s="8"/>
      <c r="HU41" s="8"/>
      <c r="HV41" s="8"/>
      <c r="HW41" s="8"/>
      <c r="HX41" s="8"/>
      <c r="HY41" s="8"/>
      <c r="HZ41" s="8"/>
      <c r="IA41" s="8"/>
      <c r="IB41" s="8"/>
      <c r="IC41" s="8"/>
      <c r="ID41" s="8"/>
      <c r="IE41" s="8"/>
      <c r="IF41" s="8"/>
      <c r="IG41" s="8"/>
      <c r="IH41" s="8"/>
      <c r="II41" s="8"/>
      <c r="IJ41" s="8"/>
      <c r="IK41" s="8"/>
      <c r="IL41" s="8"/>
      <c r="IM41" s="8"/>
      <c r="IN41" s="8"/>
      <c r="IO41" s="8"/>
      <c r="IP41" s="8"/>
      <c r="IQ41" s="8"/>
      <c r="IR41" s="8"/>
    </row>
    <row r="42" spans="1:252" ht="16.5" customHeight="1" x14ac:dyDescent="0.25">
      <c r="A42" s="34">
        <v>43605</v>
      </c>
      <c r="B42" s="37" t="s">
        <v>28</v>
      </c>
      <c r="C42" s="40">
        <v>1000</v>
      </c>
      <c r="E42" s="5"/>
      <c r="F42" s="5"/>
      <c r="G42" s="5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  <c r="FD42" s="8"/>
      <c r="FE42" s="8"/>
      <c r="FF42" s="8"/>
      <c r="FG42" s="8"/>
      <c r="FH42" s="8"/>
      <c r="FI42" s="8"/>
      <c r="FJ42" s="8"/>
      <c r="FK42" s="8"/>
      <c r="FL42" s="8"/>
      <c r="FM42" s="8"/>
      <c r="FN42" s="8"/>
      <c r="FO42" s="8"/>
      <c r="FP42" s="8"/>
      <c r="FQ42" s="8"/>
      <c r="FR42" s="8"/>
      <c r="FS42" s="8"/>
      <c r="FT42" s="8"/>
      <c r="FU42" s="8"/>
      <c r="FV42" s="8"/>
      <c r="FW42" s="8"/>
      <c r="FX42" s="8"/>
      <c r="FY42" s="8"/>
      <c r="FZ42" s="8"/>
      <c r="GA42" s="8"/>
      <c r="GB42" s="8"/>
      <c r="GC42" s="8"/>
      <c r="GD42" s="8"/>
      <c r="GE42" s="8"/>
      <c r="GF42" s="8"/>
      <c r="GG42" s="8"/>
      <c r="GH42" s="8"/>
      <c r="GI42" s="8"/>
      <c r="GJ42" s="8"/>
      <c r="GK42" s="8"/>
      <c r="GL42" s="8"/>
      <c r="GM42" s="8"/>
      <c r="GN42" s="8"/>
      <c r="GO42" s="8"/>
      <c r="GP42" s="8"/>
      <c r="GQ42" s="8"/>
      <c r="GR42" s="8"/>
      <c r="GS42" s="8"/>
      <c r="GT42" s="8"/>
      <c r="GU42" s="8"/>
      <c r="GV42" s="8"/>
      <c r="GW42" s="8"/>
      <c r="GX42" s="8"/>
      <c r="GY42" s="8"/>
      <c r="GZ42" s="8"/>
      <c r="HA42" s="8"/>
      <c r="HB42" s="8"/>
      <c r="HC42" s="8"/>
      <c r="HD42" s="8"/>
      <c r="HE42" s="8"/>
      <c r="HF42" s="8"/>
      <c r="HG42" s="8"/>
      <c r="HH42" s="8"/>
      <c r="HI42" s="8"/>
      <c r="HJ42" s="8"/>
      <c r="HK42" s="8"/>
      <c r="HL42" s="8"/>
      <c r="HM42" s="8"/>
      <c r="HN42" s="8"/>
      <c r="HO42" s="8"/>
      <c r="HP42" s="8"/>
      <c r="HQ42" s="8"/>
      <c r="HR42" s="8"/>
      <c r="HS42" s="8"/>
      <c r="HT42" s="8"/>
      <c r="HU42" s="8"/>
      <c r="HV42" s="8"/>
      <c r="HW42" s="8"/>
      <c r="HX42" s="8"/>
      <c r="HY42" s="8"/>
      <c r="HZ42" s="8"/>
      <c r="IA42" s="8"/>
      <c r="IB42" s="8"/>
      <c r="IC42" s="8"/>
      <c r="ID42" s="8"/>
      <c r="IE42" s="8"/>
      <c r="IF42" s="8"/>
      <c r="IG42" s="8"/>
      <c r="IH42" s="8"/>
      <c r="II42" s="8"/>
      <c r="IJ42" s="8"/>
      <c r="IK42" s="8"/>
      <c r="IL42" s="8"/>
      <c r="IM42" s="8"/>
      <c r="IN42" s="8"/>
      <c r="IO42" s="8"/>
      <c r="IP42" s="8"/>
      <c r="IQ42" s="8"/>
      <c r="IR42" s="8"/>
    </row>
    <row r="43" spans="1:252" ht="16.5" customHeight="1" x14ac:dyDescent="0.25">
      <c r="A43" s="34">
        <v>43606</v>
      </c>
      <c r="B43" s="37" t="s">
        <v>45</v>
      </c>
      <c r="C43" s="40">
        <v>2934.5</v>
      </c>
      <c r="E43" s="5"/>
      <c r="F43" s="5"/>
      <c r="G43" s="5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  <c r="FD43" s="8"/>
      <c r="FE43" s="8"/>
      <c r="FF43" s="8"/>
      <c r="FG43" s="8"/>
      <c r="FH43" s="8"/>
      <c r="FI43" s="8"/>
      <c r="FJ43" s="8"/>
      <c r="FK43" s="8"/>
      <c r="FL43" s="8"/>
      <c r="FM43" s="8"/>
      <c r="FN43" s="8"/>
      <c r="FO43" s="8"/>
      <c r="FP43" s="8"/>
      <c r="FQ43" s="8"/>
      <c r="FR43" s="8"/>
      <c r="FS43" s="8"/>
      <c r="FT43" s="8"/>
      <c r="FU43" s="8"/>
      <c r="FV43" s="8"/>
      <c r="FW43" s="8"/>
      <c r="FX43" s="8"/>
      <c r="FY43" s="8"/>
      <c r="FZ43" s="8"/>
      <c r="GA43" s="8"/>
      <c r="GB43" s="8"/>
      <c r="GC43" s="8"/>
      <c r="GD43" s="8"/>
      <c r="GE43" s="8"/>
      <c r="GF43" s="8"/>
      <c r="GG43" s="8"/>
      <c r="GH43" s="8"/>
      <c r="GI43" s="8"/>
      <c r="GJ43" s="8"/>
      <c r="GK43" s="8"/>
      <c r="GL43" s="8"/>
      <c r="GM43" s="8"/>
      <c r="GN43" s="8"/>
      <c r="GO43" s="8"/>
      <c r="GP43" s="8"/>
      <c r="GQ43" s="8"/>
      <c r="GR43" s="8"/>
      <c r="GS43" s="8"/>
      <c r="GT43" s="8"/>
      <c r="GU43" s="8"/>
      <c r="GV43" s="8"/>
      <c r="GW43" s="8"/>
      <c r="GX43" s="8"/>
      <c r="GY43" s="8"/>
      <c r="GZ43" s="8"/>
      <c r="HA43" s="8"/>
      <c r="HB43" s="8"/>
      <c r="HC43" s="8"/>
      <c r="HD43" s="8"/>
      <c r="HE43" s="8"/>
      <c r="HF43" s="8"/>
      <c r="HG43" s="8"/>
      <c r="HH43" s="8"/>
      <c r="HI43" s="8"/>
      <c r="HJ43" s="8"/>
      <c r="HK43" s="8"/>
      <c r="HL43" s="8"/>
      <c r="HM43" s="8"/>
      <c r="HN43" s="8"/>
      <c r="HO43" s="8"/>
      <c r="HP43" s="8"/>
      <c r="HQ43" s="8"/>
      <c r="HR43" s="8"/>
      <c r="HS43" s="8"/>
      <c r="HT43" s="8"/>
      <c r="HU43" s="8"/>
      <c r="HV43" s="8"/>
      <c r="HW43" s="8"/>
      <c r="HX43" s="8"/>
      <c r="HY43" s="8"/>
      <c r="HZ43" s="8"/>
      <c r="IA43" s="8"/>
      <c r="IB43" s="8"/>
      <c r="IC43" s="8"/>
      <c r="ID43" s="8"/>
      <c r="IE43" s="8"/>
      <c r="IF43" s="8"/>
      <c r="IG43" s="8"/>
      <c r="IH43" s="8"/>
      <c r="II43" s="8"/>
      <c r="IJ43" s="8"/>
      <c r="IK43" s="8"/>
      <c r="IL43" s="8"/>
      <c r="IM43" s="8"/>
      <c r="IN43" s="8"/>
      <c r="IO43" s="8"/>
      <c r="IP43" s="8"/>
      <c r="IQ43" s="8"/>
      <c r="IR43" s="8"/>
    </row>
    <row r="44" spans="1:252" ht="16.5" customHeight="1" x14ac:dyDescent="0.25">
      <c r="A44" s="34">
        <v>43606</v>
      </c>
      <c r="B44" s="37" t="s">
        <v>96</v>
      </c>
      <c r="C44" s="40">
        <v>10000</v>
      </c>
      <c r="E44" s="5"/>
      <c r="F44" s="5"/>
      <c r="G44" s="5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  <c r="FD44" s="8"/>
      <c r="FE44" s="8"/>
      <c r="FF44" s="8"/>
      <c r="FG44" s="8"/>
      <c r="FH44" s="8"/>
      <c r="FI44" s="8"/>
      <c r="FJ44" s="8"/>
      <c r="FK44" s="8"/>
      <c r="FL44" s="8"/>
      <c r="FM44" s="8"/>
      <c r="FN44" s="8"/>
      <c r="FO44" s="8"/>
      <c r="FP44" s="8"/>
      <c r="FQ44" s="8"/>
      <c r="FR44" s="8"/>
      <c r="FS44" s="8"/>
      <c r="FT44" s="8"/>
      <c r="FU44" s="8"/>
      <c r="FV44" s="8"/>
      <c r="FW44" s="8"/>
      <c r="FX44" s="8"/>
      <c r="FY44" s="8"/>
      <c r="FZ44" s="8"/>
      <c r="GA44" s="8"/>
      <c r="GB44" s="8"/>
      <c r="GC44" s="8"/>
      <c r="GD44" s="8"/>
      <c r="GE44" s="8"/>
      <c r="GF44" s="8"/>
      <c r="GG44" s="8"/>
      <c r="GH44" s="8"/>
      <c r="GI44" s="8"/>
      <c r="GJ44" s="8"/>
      <c r="GK44" s="8"/>
      <c r="GL44" s="8"/>
      <c r="GM44" s="8"/>
      <c r="GN44" s="8"/>
      <c r="GO44" s="8"/>
      <c r="GP44" s="8"/>
      <c r="GQ44" s="8"/>
      <c r="GR44" s="8"/>
      <c r="GS44" s="8"/>
      <c r="GT44" s="8"/>
      <c r="GU44" s="8"/>
      <c r="GV44" s="8"/>
      <c r="GW44" s="8"/>
      <c r="GX44" s="8"/>
      <c r="GY44" s="8"/>
      <c r="GZ44" s="8"/>
      <c r="HA44" s="8"/>
      <c r="HB44" s="8"/>
      <c r="HC44" s="8"/>
      <c r="HD44" s="8"/>
      <c r="HE44" s="8"/>
      <c r="HF44" s="8"/>
      <c r="HG44" s="8"/>
      <c r="HH44" s="8"/>
      <c r="HI44" s="8"/>
      <c r="HJ44" s="8"/>
      <c r="HK44" s="8"/>
      <c r="HL44" s="8"/>
      <c r="HM44" s="8"/>
      <c r="HN44" s="8"/>
      <c r="HO44" s="8"/>
      <c r="HP44" s="8"/>
      <c r="HQ44" s="8"/>
      <c r="HR44" s="8"/>
      <c r="HS44" s="8"/>
      <c r="HT44" s="8"/>
      <c r="HU44" s="8"/>
      <c r="HV44" s="8"/>
      <c r="HW44" s="8"/>
      <c r="HX44" s="8"/>
      <c r="HY44" s="8"/>
      <c r="HZ44" s="8"/>
      <c r="IA44" s="8"/>
      <c r="IB44" s="8"/>
      <c r="IC44" s="8"/>
      <c r="ID44" s="8"/>
      <c r="IE44" s="8"/>
      <c r="IF44" s="8"/>
      <c r="IG44" s="8"/>
      <c r="IH44" s="8"/>
      <c r="II44" s="8"/>
      <c r="IJ44" s="8"/>
      <c r="IK44" s="8"/>
      <c r="IL44" s="8"/>
      <c r="IM44" s="8"/>
      <c r="IN44" s="8"/>
      <c r="IO44" s="8"/>
      <c r="IP44" s="8"/>
      <c r="IQ44" s="8"/>
      <c r="IR44" s="8"/>
    </row>
    <row r="45" spans="1:252" ht="16.5" customHeight="1" x14ac:dyDescent="0.25">
      <c r="A45" s="34">
        <v>43607</v>
      </c>
      <c r="B45" s="37" t="s">
        <v>13</v>
      </c>
      <c r="C45" s="40">
        <v>1070.17</v>
      </c>
      <c r="E45" s="5"/>
      <c r="F45" s="5"/>
      <c r="G45" s="5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  <c r="FV45" s="8"/>
      <c r="FW45" s="8"/>
      <c r="FX45" s="8"/>
      <c r="FY45" s="8"/>
      <c r="FZ45" s="8"/>
      <c r="GA45" s="8"/>
      <c r="GB45" s="8"/>
      <c r="GC45" s="8"/>
      <c r="GD45" s="8"/>
      <c r="GE45" s="8"/>
      <c r="GF45" s="8"/>
      <c r="GG45" s="8"/>
      <c r="GH45" s="8"/>
      <c r="GI45" s="8"/>
      <c r="GJ45" s="8"/>
      <c r="GK45" s="8"/>
      <c r="GL45" s="8"/>
      <c r="GM45" s="8"/>
      <c r="GN45" s="8"/>
      <c r="GO45" s="8"/>
      <c r="GP45" s="8"/>
      <c r="GQ45" s="8"/>
      <c r="GR45" s="8"/>
      <c r="GS45" s="8"/>
      <c r="GT45" s="8"/>
      <c r="GU45" s="8"/>
      <c r="GV45" s="8"/>
      <c r="GW45" s="8"/>
      <c r="GX45" s="8"/>
      <c r="GY45" s="8"/>
      <c r="GZ45" s="8"/>
      <c r="HA45" s="8"/>
      <c r="HB45" s="8"/>
      <c r="HC45" s="8"/>
      <c r="HD45" s="8"/>
      <c r="HE45" s="8"/>
      <c r="HF45" s="8"/>
      <c r="HG45" s="8"/>
      <c r="HH45" s="8"/>
      <c r="HI45" s="8"/>
      <c r="HJ45" s="8"/>
      <c r="HK45" s="8"/>
      <c r="HL45" s="8"/>
      <c r="HM45" s="8"/>
      <c r="HN45" s="8"/>
      <c r="HO45" s="8"/>
      <c r="HP45" s="8"/>
      <c r="HQ45" s="8"/>
      <c r="HR45" s="8"/>
      <c r="HS45" s="8"/>
      <c r="HT45" s="8"/>
      <c r="HU45" s="8"/>
      <c r="HV45" s="8"/>
      <c r="HW45" s="8"/>
      <c r="HX45" s="8"/>
      <c r="HY45" s="8"/>
      <c r="HZ45" s="8"/>
      <c r="IA45" s="8"/>
      <c r="IB45" s="8"/>
      <c r="IC45" s="8"/>
      <c r="ID45" s="8"/>
      <c r="IE45" s="8"/>
      <c r="IF45" s="8"/>
      <c r="IG45" s="8"/>
      <c r="IH45" s="8"/>
      <c r="II45" s="8"/>
      <c r="IJ45" s="8"/>
      <c r="IK45" s="8"/>
      <c r="IL45" s="8"/>
      <c r="IM45" s="8"/>
      <c r="IN45" s="8"/>
      <c r="IO45" s="8"/>
      <c r="IP45" s="8"/>
      <c r="IQ45" s="8"/>
      <c r="IR45" s="8"/>
    </row>
    <row r="46" spans="1:252" ht="16.5" customHeight="1" x14ac:dyDescent="0.25">
      <c r="A46" s="34">
        <v>43606</v>
      </c>
      <c r="B46" s="37" t="s">
        <v>13</v>
      </c>
      <c r="C46" s="40">
        <v>32173.18</v>
      </c>
      <c r="E46" s="5"/>
      <c r="F46" s="5"/>
      <c r="G46" s="5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8"/>
      <c r="FZ46" s="8"/>
      <c r="GA46" s="8"/>
      <c r="GB46" s="8"/>
      <c r="GC46" s="8"/>
      <c r="GD46" s="8"/>
      <c r="GE46" s="8"/>
      <c r="GF46" s="8"/>
      <c r="GG46" s="8"/>
      <c r="GH46" s="8"/>
      <c r="GI46" s="8"/>
      <c r="GJ46" s="8"/>
      <c r="GK46" s="8"/>
      <c r="GL46" s="8"/>
      <c r="GM46" s="8"/>
      <c r="GN46" s="8"/>
      <c r="GO46" s="8"/>
      <c r="GP46" s="8"/>
      <c r="GQ46" s="8"/>
      <c r="GR46" s="8"/>
      <c r="GS46" s="8"/>
      <c r="GT46" s="8"/>
      <c r="GU46" s="8"/>
      <c r="GV46" s="8"/>
      <c r="GW46" s="8"/>
      <c r="GX46" s="8"/>
      <c r="GY46" s="8"/>
      <c r="GZ46" s="8"/>
      <c r="HA46" s="8"/>
      <c r="HB46" s="8"/>
      <c r="HC46" s="8"/>
      <c r="HD46" s="8"/>
      <c r="HE46" s="8"/>
      <c r="HF46" s="8"/>
      <c r="HG46" s="8"/>
      <c r="HH46" s="8"/>
      <c r="HI46" s="8"/>
      <c r="HJ46" s="8"/>
      <c r="HK46" s="8"/>
      <c r="HL46" s="8"/>
      <c r="HM46" s="8"/>
      <c r="HN46" s="8"/>
      <c r="HO46" s="8"/>
      <c r="HP46" s="8"/>
      <c r="HQ46" s="8"/>
      <c r="HR46" s="8"/>
      <c r="HS46" s="8"/>
      <c r="HT46" s="8"/>
      <c r="HU46" s="8"/>
      <c r="HV46" s="8"/>
      <c r="HW46" s="8"/>
      <c r="HX46" s="8"/>
      <c r="HY46" s="8"/>
      <c r="HZ46" s="8"/>
      <c r="IA46" s="8"/>
      <c r="IB46" s="8"/>
      <c r="IC46" s="8"/>
      <c r="ID46" s="8"/>
      <c r="IE46" s="8"/>
      <c r="IF46" s="8"/>
      <c r="IG46" s="8"/>
      <c r="IH46" s="8"/>
      <c r="II46" s="8"/>
      <c r="IJ46" s="8"/>
      <c r="IK46" s="8"/>
      <c r="IL46" s="8"/>
      <c r="IM46" s="8"/>
      <c r="IN46" s="8"/>
      <c r="IO46" s="8"/>
      <c r="IP46" s="8"/>
      <c r="IQ46" s="8"/>
      <c r="IR46" s="8"/>
    </row>
    <row r="47" spans="1:252" ht="16.5" customHeight="1" x14ac:dyDescent="0.25">
      <c r="A47" s="34">
        <v>43607</v>
      </c>
      <c r="B47" s="37" t="s">
        <v>29</v>
      </c>
      <c r="C47" s="40">
        <v>4.88</v>
      </c>
      <c r="E47" s="5"/>
      <c r="F47" s="5"/>
      <c r="G47" s="5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  <c r="GK47" s="8"/>
      <c r="GL47" s="8"/>
      <c r="GM47" s="8"/>
      <c r="GN47" s="8"/>
      <c r="GO47" s="8"/>
      <c r="GP47" s="8"/>
      <c r="GQ47" s="8"/>
      <c r="GR47" s="8"/>
      <c r="GS47" s="8"/>
      <c r="GT47" s="8"/>
      <c r="GU47" s="8"/>
      <c r="GV47" s="8"/>
      <c r="GW47" s="8"/>
      <c r="GX47" s="8"/>
      <c r="GY47" s="8"/>
      <c r="GZ47" s="8"/>
      <c r="HA47" s="8"/>
      <c r="HB47" s="8"/>
      <c r="HC47" s="8"/>
      <c r="HD47" s="8"/>
      <c r="HE47" s="8"/>
      <c r="HF47" s="8"/>
      <c r="HG47" s="8"/>
      <c r="HH47" s="8"/>
      <c r="HI47" s="8"/>
      <c r="HJ47" s="8"/>
      <c r="HK47" s="8"/>
      <c r="HL47" s="8"/>
      <c r="HM47" s="8"/>
      <c r="HN47" s="8"/>
      <c r="HO47" s="8"/>
      <c r="HP47" s="8"/>
      <c r="HQ47" s="8"/>
      <c r="HR47" s="8"/>
      <c r="HS47" s="8"/>
      <c r="HT47" s="8"/>
      <c r="HU47" s="8"/>
      <c r="HV47" s="8"/>
      <c r="HW47" s="8"/>
      <c r="HX47" s="8"/>
      <c r="HY47" s="8"/>
      <c r="HZ47" s="8"/>
      <c r="IA47" s="8"/>
      <c r="IB47" s="8"/>
      <c r="IC47" s="8"/>
      <c r="ID47" s="8"/>
      <c r="IE47" s="8"/>
      <c r="IF47" s="8"/>
      <c r="IG47" s="8"/>
      <c r="IH47" s="8"/>
      <c r="II47" s="8"/>
      <c r="IJ47" s="8"/>
      <c r="IK47" s="8"/>
      <c r="IL47" s="8"/>
      <c r="IM47" s="8"/>
      <c r="IN47" s="8"/>
      <c r="IO47" s="8"/>
      <c r="IP47" s="8"/>
      <c r="IQ47" s="8"/>
      <c r="IR47" s="8"/>
    </row>
    <row r="48" spans="1:252" ht="16.5" customHeight="1" x14ac:dyDescent="0.25">
      <c r="A48" s="34">
        <v>43607</v>
      </c>
      <c r="B48" s="37" t="s">
        <v>30</v>
      </c>
      <c r="C48" s="40">
        <v>50</v>
      </c>
      <c r="E48" s="5"/>
      <c r="F48" s="5"/>
      <c r="G48" s="5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8"/>
      <c r="FV48" s="8"/>
      <c r="FW48" s="8"/>
      <c r="FX48" s="8"/>
      <c r="FY48" s="8"/>
      <c r="FZ48" s="8"/>
      <c r="GA48" s="8"/>
      <c r="GB48" s="8"/>
      <c r="GC48" s="8"/>
      <c r="GD48" s="8"/>
      <c r="GE48" s="8"/>
      <c r="GF48" s="8"/>
      <c r="GG48" s="8"/>
      <c r="GH48" s="8"/>
      <c r="GI48" s="8"/>
      <c r="GJ48" s="8"/>
      <c r="GK48" s="8"/>
      <c r="GL48" s="8"/>
      <c r="GM48" s="8"/>
      <c r="GN48" s="8"/>
      <c r="GO48" s="8"/>
      <c r="GP48" s="8"/>
      <c r="GQ48" s="8"/>
      <c r="GR48" s="8"/>
      <c r="GS48" s="8"/>
      <c r="GT48" s="8"/>
      <c r="GU48" s="8"/>
      <c r="GV48" s="8"/>
      <c r="GW48" s="8"/>
      <c r="GX48" s="8"/>
      <c r="GY48" s="8"/>
      <c r="GZ48" s="8"/>
      <c r="HA48" s="8"/>
      <c r="HB48" s="8"/>
      <c r="HC48" s="8"/>
      <c r="HD48" s="8"/>
      <c r="HE48" s="8"/>
      <c r="HF48" s="8"/>
      <c r="HG48" s="8"/>
      <c r="HH48" s="8"/>
      <c r="HI48" s="8"/>
      <c r="HJ48" s="8"/>
      <c r="HK48" s="8"/>
      <c r="HL48" s="8"/>
      <c r="HM48" s="8"/>
      <c r="HN48" s="8"/>
      <c r="HO48" s="8"/>
      <c r="HP48" s="8"/>
      <c r="HQ48" s="8"/>
      <c r="HR48" s="8"/>
      <c r="HS48" s="8"/>
      <c r="HT48" s="8"/>
      <c r="HU48" s="8"/>
      <c r="HV48" s="8"/>
      <c r="HW48" s="8"/>
      <c r="HX48" s="8"/>
      <c r="HY48" s="8"/>
      <c r="HZ48" s="8"/>
      <c r="IA48" s="8"/>
      <c r="IB48" s="8"/>
      <c r="IC48" s="8"/>
      <c r="ID48" s="8"/>
      <c r="IE48" s="8"/>
      <c r="IF48" s="8"/>
      <c r="IG48" s="8"/>
      <c r="IH48" s="8"/>
      <c r="II48" s="8"/>
      <c r="IJ48" s="8"/>
      <c r="IK48" s="8"/>
      <c r="IL48" s="8"/>
      <c r="IM48" s="8"/>
      <c r="IN48" s="8"/>
      <c r="IO48" s="8"/>
      <c r="IP48" s="8"/>
      <c r="IQ48" s="8"/>
      <c r="IR48" s="8"/>
    </row>
    <row r="49" spans="1:252" ht="16.5" customHeight="1" x14ac:dyDescent="0.25">
      <c r="A49" s="34">
        <v>43608</v>
      </c>
      <c r="B49" s="37" t="s">
        <v>13</v>
      </c>
      <c r="C49" s="40">
        <v>5738.68</v>
      </c>
      <c r="E49" s="5"/>
      <c r="F49" s="5"/>
      <c r="G49" s="5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  <c r="GK49" s="8"/>
      <c r="GL49" s="8"/>
      <c r="GM49" s="8"/>
      <c r="GN49" s="8"/>
      <c r="GO49" s="8"/>
      <c r="GP49" s="8"/>
      <c r="GQ49" s="8"/>
      <c r="GR49" s="8"/>
      <c r="GS49" s="8"/>
      <c r="GT49" s="8"/>
      <c r="GU49" s="8"/>
      <c r="GV49" s="8"/>
      <c r="GW49" s="8"/>
      <c r="GX49" s="8"/>
      <c r="GY49" s="8"/>
      <c r="GZ49" s="8"/>
      <c r="HA49" s="8"/>
      <c r="HB49" s="8"/>
      <c r="HC49" s="8"/>
      <c r="HD49" s="8"/>
      <c r="HE49" s="8"/>
      <c r="HF49" s="8"/>
      <c r="HG49" s="8"/>
      <c r="HH49" s="8"/>
      <c r="HI49" s="8"/>
      <c r="HJ49" s="8"/>
      <c r="HK49" s="8"/>
      <c r="HL49" s="8"/>
      <c r="HM49" s="8"/>
      <c r="HN49" s="8"/>
      <c r="HO49" s="8"/>
      <c r="HP49" s="8"/>
      <c r="HQ49" s="8"/>
      <c r="HR49" s="8"/>
      <c r="HS49" s="8"/>
      <c r="HT49" s="8"/>
      <c r="HU49" s="8"/>
      <c r="HV49" s="8"/>
      <c r="HW49" s="8"/>
      <c r="HX49" s="8"/>
      <c r="HY49" s="8"/>
      <c r="HZ49" s="8"/>
      <c r="IA49" s="8"/>
      <c r="IB49" s="8"/>
      <c r="IC49" s="8"/>
      <c r="ID49" s="8"/>
      <c r="IE49" s="8"/>
      <c r="IF49" s="8"/>
      <c r="IG49" s="8"/>
      <c r="IH49" s="8"/>
      <c r="II49" s="8"/>
      <c r="IJ49" s="8"/>
      <c r="IK49" s="8"/>
      <c r="IL49" s="8"/>
      <c r="IM49" s="8"/>
      <c r="IN49" s="8"/>
      <c r="IO49" s="8"/>
      <c r="IP49" s="8"/>
      <c r="IQ49" s="8"/>
      <c r="IR49" s="8"/>
    </row>
    <row r="50" spans="1:252" ht="16.5" customHeight="1" x14ac:dyDescent="0.25">
      <c r="A50" s="34">
        <v>43608</v>
      </c>
      <c r="B50" s="37" t="s">
        <v>34</v>
      </c>
      <c r="C50" s="40">
        <v>300</v>
      </c>
      <c r="E50" s="5"/>
      <c r="F50" s="5"/>
      <c r="G50" s="5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  <c r="FM50" s="8"/>
      <c r="FN50" s="8"/>
      <c r="FO50" s="8"/>
      <c r="FP50" s="8"/>
      <c r="FQ50" s="8"/>
      <c r="FR50" s="8"/>
      <c r="FS50" s="8"/>
      <c r="FT50" s="8"/>
      <c r="FU50" s="8"/>
      <c r="FV50" s="8"/>
      <c r="FW50" s="8"/>
      <c r="FX50" s="8"/>
      <c r="FY50" s="8"/>
      <c r="FZ50" s="8"/>
      <c r="GA50" s="8"/>
      <c r="GB50" s="8"/>
      <c r="GC50" s="8"/>
      <c r="GD50" s="8"/>
      <c r="GE50" s="8"/>
      <c r="GF50" s="8"/>
      <c r="GG50" s="8"/>
      <c r="GH50" s="8"/>
      <c r="GI50" s="8"/>
      <c r="GJ50" s="8"/>
      <c r="GK50" s="8"/>
      <c r="GL50" s="8"/>
      <c r="GM50" s="8"/>
      <c r="GN50" s="8"/>
      <c r="GO50" s="8"/>
      <c r="GP50" s="8"/>
      <c r="GQ50" s="8"/>
      <c r="GR50" s="8"/>
      <c r="GS50" s="8"/>
      <c r="GT50" s="8"/>
      <c r="GU50" s="8"/>
      <c r="GV50" s="8"/>
      <c r="GW50" s="8"/>
      <c r="GX50" s="8"/>
      <c r="GY50" s="8"/>
      <c r="GZ50" s="8"/>
      <c r="HA50" s="8"/>
      <c r="HB50" s="8"/>
      <c r="HC50" s="8"/>
      <c r="HD50" s="8"/>
      <c r="HE50" s="8"/>
      <c r="HF50" s="8"/>
      <c r="HG50" s="8"/>
      <c r="HH50" s="8"/>
      <c r="HI50" s="8"/>
      <c r="HJ50" s="8"/>
      <c r="HK50" s="8"/>
      <c r="HL50" s="8"/>
      <c r="HM50" s="8"/>
      <c r="HN50" s="8"/>
      <c r="HO50" s="8"/>
      <c r="HP50" s="8"/>
      <c r="HQ50" s="8"/>
      <c r="HR50" s="8"/>
      <c r="HS50" s="8"/>
      <c r="HT50" s="8"/>
      <c r="HU50" s="8"/>
      <c r="HV50" s="8"/>
      <c r="HW50" s="8"/>
      <c r="HX50" s="8"/>
      <c r="HY50" s="8"/>
      <c r="HZ50" s="8"/>
      <c r="IA50" s="8"/>
      <c r="IB50" s="8"/>
      <c r="IC50" s="8"/>
      <c r="ID50" s="8"/>
      <c r="IE50" s="8"/>
      <c r="IF50" s="8"/>
      <c r="IG50" s="8"/>
      <c r="IH50" s="8"/>
      <c r="II50" s="8"/>
      <c r="IJ50" s="8"/>
      <c r="IK50" s="8"/>
      <c r="IL50" s="8"/>
      <c r="IM50" s="8"/>
      <c r="IN50" s="8"/>
      <c r="IO50" s="8"/>
      <c r="IP50" s="8"/>
      <c r="IQ50" s="8"/>
      <c r="IR50" s="8"/>
    </row>
    <row r="51" spans="1:252" ht="16.5" customHeight="1" x14ac:dyDescent="0.25">
      <c r="A51" s="34">
        <v>43608</v>
      </c>
      <c r="B51" s="37" t="s">
        <v>13</v>
      </c>
      <c r="C51" s="40">
        <v>800</v>
      </c>
      <c r="E51" s="5"/>
      <c r="F51" s="5"/>
      <c r="G51" s="5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E51" s="8"/>
      <c r="FF51" s="8"/>
      <c r="FG51" s="8"/>
      <c r="FH51" s="8"/>
      <c r="FI51" s="8"/>
      <c r="FJ51" s="8"/>
      <c r="FK51" s="8"/>
      <c r="FL51" s="8"/>
      <c r="FM51" s="8"/>
      <c r="FN51" s="8"/>
      <c r="FO51" s="8"/>
      <c r="FP51" s="8"/>
      <c r="FQ51" s="8"/>
      <c r="FR51" s="8"/>
      <c r="FS51" s="8"/>
      <c r="FT51" s="8"/>
      <c r="FU51" s="8"/>
      <c r="FV51" s="8"/>
      <c r="FW51" s="8"/>
      <c r="FX51" s="8"/>
      <c r="FY51" s="8"/>
      <c r="FZ51" s="8"/>
      <c r="GA51" s="8"/>
      <c r="GB51" s="8"/>
      <c r="GC51" s="8"/>
      <c r="GD51" s="8"/>
      <c r="GE51" s="8"/>
      <c r="GF51" s="8"/>
      <c r="GG51" s="8"/>
      <c r="GH51" s="8"/>
      <c r="GI51" s="8"/>
      <c r="GJ51" s="8"/>
      <c r="GK51" s="8"/>
      <c r="GL51" s="8"/>
      <c r="GM51" s="8"/>
      <c r="GN51" s="8"/>
      <c r="GO51" s="8"/>
      <c r="GP51" s="8"/>
      <c r="GQ51" s="8"/>
      <c r="GR51" s="8"/>
      <c r="GS51" s="8"/>
      <c r="GT51" s="8"/>
      <c r="GU51" s="8"/>
      <c r="GV51" s="8"/>
      <c r="GW51" s="8"/>
      <c r="GX51" s="8"/>
      <c r="GY51" s="8"/>
      <c r="GZ51" s="8"/>
      <c r="HA51" s="8"/>
      <c r="HB51" s="8"/>
      <c r="HC51" s="8"/>
      <c r="HD51" s="8"/>
      <c r="HE51" s="8"/>
      <c r="HF51" s="8"/>
      <c r="HG51" s="8"/>
      <c r="HH51" s="8"/>
      <c r="HI51" s="8"/>
      <c r="HJ51" s="8"/>
      <c r="HK51" s="8"/>
      <c r="HL51" s="8"/>
      <c r="HM51" s="8"/>
      <c r="HN51" s="8"/>
      <c r="HO51" s="8"/>
      <c r="HP51" s="8"/>
      <c r="HQ51" s="8"/>
      <c r="HR51" s="8"/>
      <c r="HS51" s="8"/>
      <c r="HT51" s="8"/>
      <c r="HU51" s="8"/>
      <c r="HV51" s="8"/>
      <c r="HW51" s="8"/>
      <c r="HX51" s="8"/>
      <c r="HY51" s="8"/>
      <c r="HZ51" s="8"/>
      <c r="IA51" s="8"/>
      <c r="IB51" s="8"/>
      <c r="IC51" s="8"/>
      <c r="ID51" s="8"/>
      <c r="IE51" s="8"/>
      <c r="IF51" s="8"/>
      <c r="IG51" s="8"/>
      <c r="IH51" s="8"/>
      <c r="II51" s="8"/>
      <c r="IJ51" s="8"/>
      <c r="IK51" s="8"/>
      <c r="IL51" s="8"/>
      <c r="IM51" s="8"/>
      <c r="IN51" s="8"/>
      <c r="IO51" s="8"/>
      <c r="IP51" s="8"/>
      <c r="IQ51" s="8"/>
      <c r="IR51" s="8"/>
    </row>
    <row r="52" spans="1:252" ht="16.5" customHeight="1" x14ac:dyDescent="0.25">
      <c r="A52" s="34">
        <v>43609</v>
      </c>
      <c r="B52" s="37" t="s">
        <v>13</v>
      </c>
      <c r="C52" s="40">
        <v>3804.4</v>
      </c>
      <c r="E52" s="5"/>
      <c r="F52" s="5"/>
      <c r="G52" s="5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E52" s="8"/>
      <c r="FF52" s="8"/>
      <c r="FG52" s="8"/>
      <c r="FH52" s="8"/>
      <c r="FI52" s="8"/>
      <c r="FJ52" s="8"/>
      <c r="FK52" s="8"/>
      <c r="FL52" s="8"/>
      <c r="FM52" s="8"/>
      <c r="FN52" s="8"/>
      <c r="FO52" s="8"/>
      <c r="FP52" s="8"/>
      <c r="FQ52" s="8"/>
      <c r="FR52" s="8"/>
      <c r="FS52" s="8"/>
      <c r="FT52" s="8"/>
      <c r="FU52" s="8"/>
      <c r="FV52" s="8"/>
      <c r="FW52" s="8"/>
      <c r="FX52" s="8"/>
      <c r="FY52" s="8"/>
      <c r="FZ52" s="8"/>
      <c r="GA52" s="8"/>
      <c r="GB52" s="8"/>
      <c r="GC52" s="8"/>
      <c r="GD52" s="8"/>
      <c r="GE52" s="8"/>
      <c r="GF52" s="8"/>
      <c r="GG52" s="8"/>
      <c r="GH52" s="8"/>
      <c r="GI52" s="8"/>
      <c r="GJ52" s="8"/>
      <c r="GK52" s="8"/>
      <c r="GL52" s="8"/>
      <c r="GM52" s="8"/>
      <c r="GN52" s="8"/>
      <c r="GO52" s="8"/>
      <c r="GP52" s="8"/>
      <c r="GQ52" s="8"/>
      <c r="GR52" s="8"/>
      <c r="GS52" s="8"/>
      <c r="GT52" s="8"/>
      <c r="GU52" s="8"/>
      <c r="GV52" s="8"/>
      <c r="GW52" s="8"/>
      <c r="GX52" s="8"/>
      <c r="GY52" s="8"/>
      <c r="GZ52" s="8"/>
      <c r="HA52" s="8"/>
      <c r="HB52" s="8"/>
      <c r="HC52" s="8"/>
      <c r="HD52" s="8"/>
      <c r="HE52" s="8"/>
      <c r="HF52" s="8"/>
      <c r="HG52" s="8"/>
      <c r="HH52" s="8"/>
      <c r="HI52" s="8"/>
      <c r="HJ52" s="8"/>
      <c r="HK52" s="8"/>
      <c r="HL52" s="8"/>
      <c r="HM52" s="8"/>
      <c r="HN52" s="8"/>
      <c r="HO52" s="8"/>
      <c r="HP52" s="8"/>
      <c r="HQ52" s="8"/>
      <c r="HR52" s="8"/>
      <c r="HS52" s="8"/>
      <c r="HT52" s="8"/>
      <c r="HU52" s="8"/>
      <c r="HV52" s="8"/>
      <c r="HW52" s="8"/>
      <c r="HX52" s="8"/>
      <c r="HY52" s="8"/>
      <c r="HZ52" s="8"/>
      <c r="IA52" s="8"/>
      <c r="IB52" s="8"/>
      <c r="IC52" s="8"/>
      <c r="ID52" s="8"/>
      <c r="IE52" s="8"/>
      <c r="IF52" s="8"/>
      <c r="IG52" s="8"/>
      <c r="IH52" s="8"/>
      <c r="II52" s="8"/>
      <c r="IJ52" s="8"/>
      <c r="IK52" s="8"/>
      <c r="IL52" s="8"/>
      <c r="IM52" s="8"/>
      <c r="IN52" s="8"/>
      <c r="IO52" s="8"/>
      <c r="IP52" s="8"/>
      <c r="IQ52" s="8"/>
      <c r="IR52" s="8"/>
    </row>
    <row r="53" spans="1:252" ht="16.5" customHeight="1" x14ac:dyDescent="0.25">
      <c r="A53" s="34">
        <v>43609</v>
      </c>
      <c r="B53" s="37" t="s">
        <v>38</v>
      </c>
      <c r="C53" s="40">
        <v>50069</v>
      </c>
      <c r="E53" s="5"/>
      <c r="F53" s="5"/>
      <c r="G53" s="5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E53" s="8"/>
      <c r="FF53" s="8"/>
      <c r="FG53" s="8"/>
      <c r="FH53" s="8"/>
      <c r="FI53" s="8"/>
      <c r="FJ53" s="8"/>
      <c r="FK53" s="8"/>
      <c r="FL53" s="8"/>
      <c r="FM53" s="8"/>
      <c r="FN53" s="8"/>
      <c r="FO53" s="8"/>
      <c r="FP53" s="8"/>
      <c r="FQ53" s="8"/>
      <c r="FR53" s="8"/>
      <c r="FS53" s="8"/>
      <c r="FT53" s="8"/>
      <c r="FU53" s="8"/>
      <c r="FV53" s="8"/>
      <c r="FW53" s="8"/>
      <c r="FX53" s="8"/>
      <c r="FY53" s="8"/>
      <c r="FZ53" s="8"/>
      <c r="GA53" s="8"/>
      <c r="GB53" s="8"/>
      <c r="GC53" s="8"/>
      <c r="GD53" s="8"/>
      <c r="GE53" s="8"/>
      <c r="GF53" s="8"/>
      <c r="GG53" s="8"/>
      <c r="GH53" s="8"/>
      <c r="GI53" s="8"/>
      <c r="GJ53" s="8"/>
      <c r="GK53" s="8"/>
      <c r="GL53" s="8"/>
      <c r="GM53" s="8"/>
      <c r="GN53" s="8"/>
      <c r="GO53" s="8"/>
      <c r="GP53" s="8"/>
      <c r="GQ53" s="8"/>
      <c r="GR53" s="8"/>
      <c r="GS53" s="8"/>
      <c r="GT53" s="8"/>
      <c r="GU53" s="8"/>
      <c r="GV53" s="8"/>
      <c r="GW53" s="8"/>
      <c r="GX53" s="8"/>
      <c r="GY53" s="8"/>
      <c r="GZ53" s="8"/>
      <c r="HA53" s="8"/>
      <c r="HB53" s="8"/>
      <c r="HC53" s="8"/>
      <c r="HD53" s="8"/>
      <c r="HE53" s="8"/>
      <c r="HF53" s="8"/>
      <c r="HG53" s="8"/>
      <c r="HH53" s="8"/>
      <c r="HI53" s="8"/>
      <c r="HJ53" s="8"/>
      <c r="HK53" s="8"/>
      <c r="HL53" s="8"/>
      <c r="HM53" s="8"/>
      <c r="HN53" s="8"/>
      <c r="HO53" s="8"/>
      <c r="HP53" s="8"/>
      <c r="HQ53" s="8"/>
      <c r="HR53" s="8"/>
      <c r="HS53" s="8"/>
      <c r="HT53" s="8"/>
      <c r="HU53" s="8"/>
      <c r="HV53" s="8"/>
      <c r="HW53" s="8"/>
      <c r="HX53" s="8"/>
      <c r="HY53" s="8"/>
      <c r="HZ53" s="8"/>
      <c r="IA53" s="8"/>
      <c r="IB53" s="8"/>
      <c r="IC53" s="8"/>
      <c r="ID53" s="8"/>
      <c r="IE53" s="8"/>
      <c r="IF53" s="8"/>
      <c r="IG53" s="8"/>
      <c r="IH53" s="8"/>
      <c r="II53" s="8"/>
      <c r="IJ53" s="8"/>
      <c r="IK53" s="8"/>
      <c r="IL53" s="8"/>
      <c r="IM53" s="8"/>
      <c r="IN53" s="8"/>
      <c r="IO53" s="8"/>
      <c r="IP53" s="8"/>
      <c r="IQ53" s="8"/>
      <c r="IR53" s="8"/>
    </row>
    <row r="54" spans="1:252" ht="16.5" customHeight="1" x14ac:dyDescent="0.25">
      <c r="A54" s="34">
        <v>43609</v>
      </c>
      <c r="B54" s="37" t="s">
        <v>13</v>
      </c>
      <c r="C54" s="40">
        <v>5.25</v>
      </c>
      <c r="E54" s="5"/>
      <c r="F54" s="5"/>
      <c r="G54" s="5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E54" s="8"/>
      <c r="FF54" s="8"/>
      <c r="FG54" s="8"/>
      <c r="FH54" s="8"/>
      <c r="FI54" s="8"/>
      <c r="FJ54" s="8"/>
      <c r="FK54" s="8"/>
      <c r="FL54" s="8"/>
      <c r="FM54" s="8"/>
      <c r="FN54" s="8"/>
      <c r="FO54" s="8"/>
      <c r="FP54" s="8"/>
      <c r="FQ54" s="8"/>
      <c r="FR54" s="8"/>
      <c r="FS54" s="8"/>
      <c r="FT54" s="8"/>
      <c r="FU54" s="8"/>
      <c r="FV54" s="8"/>
      <c r="FW54" s="8"/>
      <c r="FX54" s="8"/>
      <c r="FY54" s="8"/>
      <c r="FZ54" s="8"/>
      <c r="GA54" s="8"/>
      <c r="GB54" s="8"/>
      <c r="GC54" s="8"/>
      <c r="GD54" s="8"/>
      <c r="GE54" s="8"/>
      <c r="GF54" s="8"/>
      <c r="GG54" s="8"/>
      <c r="GH54" s="8"/>
      <c r="GI54" s="8"/>
      <c r="GJ54" s="8"/>
      <c r="GK54" s="8"/>
      <c r="GL54" s="8"/>
      <c r="GM54" s="8"/>
      <c r="GN54" s="8"/>
      <c r="GO54" s="8"/>
      <c r="GP54" s="8"/>
      <c r="GQ54" s="8"/>
      <c r="GR54" s="8"/>
      <c r="GS54" s="8"/>
      <c r="GT54" s="8"/>
      <c r="GU54" s="8"/>
      <c r="GV54" s="8"/>
      <c r="GW54" s="8"/>
      <c r="GX54" s="8"/>
      <c r="GY54" s="8"/>
      <c r="GZ54" s="8"/>
      <c r="HA54" s="8"/>
      <c r="HB54" s="8"/>
      <c r="HC54" s="8"/>
      <c r="HD54" s="8"/>
      <c r="HE54" s="8"/>
      <c r="HF54" s="8"/>
      <c r="HG54" s="8"/>
      <c r="HH54" s="8"/>
      <c r="HI54" s="8"/>
      <c r="HJ54" s="8"/>
      <c r="HK54" s="8"/>
      <c r="HL54" s="8"/>
      <c r="HM54" s="8"/>
      <c r="HN54" s="8"/>
      <c r="HO54" s="8"/>
      <c r="HP54" s="8"/>
      <c r="HQ54" s="8"/>
      <c r="HR54" s="8"/>
      <c r="HS54" s="8"/>
      <c r="HT54" s="8"/>
      <c r="HU54" s="8"/>
      <c r="HV54" s="8"/>
      <c r="HW54" s="8"/>
      <c r="HX54" s="8"/>
      <c r="HY54" s="8"/>
      <c r="HZ54" s="8"/>
      <c r="IA54" s="8"/>
      <c r="IB54" s="8"/>
      <c r="IC54" s="8"/>
      <c r="ID54" s="8"/>
      <c r="IE54" s="8"/>
      <c r="IF54" s="8"/>
      <c r="IG54" s="8"/>
      <c r="IH54" s="8"/>
      <c r="II54" s="8"/>
      <c r="IJ54" s="8"/>
      <c r="IK54" s="8"/>
      <c r="IL54" s="8"/>
      <c r="IM54" s="8"/>
      <c r="IN54" s="8"/>
      <c r="IO54" s="8"/>
      <c r="IP54" s="8"/>
      <c r="IQ54" s="8"/>
      <c r="IR54" s="8"/>
    </row>
    <row r="55" spans="1:252" ht="16.5" customHeight="1" x14ac:dyDescent="0.25">
      <c r="A55" s="34">
        <v>43609</v>
      </c>
      <c r="B55" s="37" t="s">
        <v>13</v>
      </c>
      <c r="C55" s="40">
        <v>5000</v>
      </c>
      <c r="E55" s="5"/>
      <c r="F55" s="5"/>
      <c r="G55" s="5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  <c r="FM55" s="8"/>
      <c r="FN55" s="8"/>
      <c r="FO55" s="8"/>
      <c r="FP55" s="8"/>
      <c r="FQ55" s="8"/>
      <c r="FR55" s="8"/>
      <c r="FS55" s="8"/>
      <c r="FT55" s="8"/>
      <c r="FU55" s="8"/>
      <c r="FV55" s="8"/>
      <c r="FW55" s="8"/>
      <c r="FX55" s="8"/>
      <c r="FY55" s="8"/>
      <c r="FZ55" s="8"/>
      <c r="GA55" s="8"/>
      <c r="GB55" s="8"/>
      <c r="GC55" s="8"/>
      <c r="GD55" s="8"/>
      <c r="GE55" s="8"/>
      <c r="GF55" s="8"/>
      <c r="GG55" s="8"/>
      <c r="GH55" s="8"/>
      <c r="GI55" s="8"/>
      <c r="GJ55" s="8"/>
      <c r="GK55" s="8"/>
      <c r="GL55" s="8"/>
      <c r="GM55" s="8"/>
      <c r="GN55" s="8"/>
      <c r="GO55" s="8"/>
      <c r="GP55" s="8"/>
      <c r="GQ55" s="8"/>
      <c r="GR55" s="8"/>
      <c r="GS55" s="8"/>
      <c r="GT55" s="8"/>
      <c r="GU55" s="8"/>
      <c r="GV55" s="8"/>
      <c r="GW55" s="8"/>
      <c r="GX55" s="8"/>
      <c r="GY55" s="8"/>
      <c r="GZ55" s="8"/>
      <c r="HA55" s="8"/>
      <c r="HB55" s="8"/>
      <c r="HC55" s="8"/>
      <c r="HD55" s="8"/>
      <c r="HE55" s="8"/>
      <c r="HF55" s="8"/>
      <c r="HG55" s="8"/>
      <c r="HH55" s="8"/>
      <c r="HI55" s="8"/>
      <c r="HJ55" s="8"/>
      <c r="HK55" s="8"/>
      <c r="HL55" s="8"/>
      <c r="HM55" s="8"/>
      <c r="HN55" s="8"/>
      <c r="HO55" s="8"/>
      <c r="HP55" s="8"/>
      <c r="HQ55" s="8"/>
      <c r="HR55" s="8"/>
      <c r="HS55" s="8"/>
      <c r="HT55" s="8"/>
      <c r="HU55" s="8"/>
      <c r="HV55" s="8"/>
      <c r="HW55" s="8"/>
      <c r="HX55" s="8"/>
      <c r="HY55" s="8"/>
      <c r="HZ55" s="8"/>
      <c r="IA55" s="8"/>
      <c r="IB55" s="8"/>
      <c r="IC55" s="8"/>
      <c r="ID55" s="8"/>
      <c r="IE55" s="8"/>
      <c r="IF55" s="8"/>
      <c r="IG55" s="8"/>
      <c r="IH55" s="8"/>
      <c r="II55" s="8"/>
      <c r="IJ55" s="8"/>
      <c r="IK55" s="8"/>
      <c r="IL55" s="8"/>
      <c r="IM55" s="8"/>
      <c r="IN55" s="8"/>
      <c r="IO55" s="8"/>
      <c r="IP55" s="8"/>
      <c r="IQ55" s="8"/>
      <c r="IR55" s="8"/>
    </row>
    <row r="56" spans="1:252" ht="16.5" customHeight="1" x14ac:dyDescent="0.25">
      <c r="A56" s="34">
        <v>43611</v>
      </c>
      <c r="B56" s="37" t="s">
        <v>31</v>
      </c>
      <c r="C56" s="40">
        <v>60</v>
      </c>
      <c r="E56" s="5"/>
      <c r="F56" s="5"/>
      <c r="G56" s="5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  <c r="FM56" s="8"/>
      <c r="FN56" s="8"/>
      <c r="FO56" s="8"/>
      <c r="FP56" s="8"/>
      <c r="FQ56" s="8"/>
      <c r="FR56" s="8"/>
      <c r="FS56" s="8"/>
      <c r="FT56" s="8"/>
      <c r="FU56" s="8"/>
      <c r="FV56" s="8"/>
      <c r="FW56" s="8"/>
      <c r="FX56" s="8"/>
      <c r="FY56" s="8"/>
      <c r="FZ56" s="8"/>
      <c r="GA56" s="8"/>
      <c r="GB56" s="8"/>
      <c r="GC56" s="8"/>
      <c r="GD56" s="8"/>
      <c r="GE56" s="8"/>
      <c r="GF56" s="8"/>
      <c r="GG56" s="8"/>
      <c r="GH56" s="8"/>
      <c r="GI56" s="8"/>
      <c r="GJ56" s="8"/>
      <c r="GK56" s="8"/>
      <c r="GL56" s="8"/>
      <c r="GM56" s="8"/>
      <c r="GN56" s="8"/>
      <c r="GO56" s="8"/>
      <c r="GP56" s="8"/>
      <c r="GQ56" s="8"/>
      <c r="GR56" s="8"/>
      <c r="GS56" s="8"/>
      <c r="GT56" s="8"/>
      <c r="GU56" s="8"/>
      <c r="GV56" s="8"/>
      <c r="GW56" s="8"/>
      <c r="GX56" s="8"/>
      <c r="GY56" s="8"/>
      <c r="GZ56" s="8"/>
      <c r="HA56" s="8"/>
      <c r="HB56" s="8"/>
      <c r="HC56" s="8"/>
      <c r="HD56" s="8"/>
      <c r="HE56" s="8"/>
      <c r="HF56" s="8"/>
      <c r="HG56" s="8"/>
      <c r="HH56" s="8"/>
      <c r="HI56" s="8"/>
      <c r="HJ56" s="8"/>
      <c r="HK56" s="8"/>
      <c r="HL56" s="8"/>
      <c r="HM56" s="8"/>
      <c r="HN56" s="8"/>
      <c r="HO56" s="8"/>
      <c r="HP56" s="8"/>
      <c r="HQ56" s="8"/>
      <c r="HR56" s="8"/>
      <c r="HS56" s="8"/>
      <c r="HT56" s="8"/>
      <c r="HU56" s="8"/>
      <c r="HV56" s="8"/>
      <c r="HW56" s="8"/>
      <c r="HX56" s="8"/>
      <c r="HY56" s="8"/>
      <c r="HZ56" s="8"/>
      <c r="IA56" s="8"/>
      <c r="IB56" s="8"/>
      <c r="IC56" s="8"/>
      <c r="ID56" s="8"/>
      <c r="IE56" s="8"/>
      <c r="IF56" s="8"/>
      <c r="IG56" s="8"/>
      <c r="IH56" s="8"/>
      <c r="II56" s="8"/>
      <c r="IJ56" s="8"/>
      <c r="IK56" s="8"/>
      <c r="IL56" s="8"/>
      <c r="IM56" s="8"/>
      <c r="IN56" s="8"/>
      <c r="IO56" s="8"/>
      <c r="IP56" s="8"/>
      <c r="IQ56" s="8"/>
      <c r="IR56" s="8"/>
    </row>
    <row r="57" spans="1:252" ht="16.5" customHeight="1" x14ac:dyDescent="0.25">
      <c r="A57" s="34">
        <v>43612</v>
      </c>
      <c r="B57" s="37" t="s">
        <v>13</v>
      </c>
      <c r="C57" s="40">
        <v>3013.2</v>
      </c>
      <c r="E57" s="5"/>
      <c r="F57" s="5"/>
      <c r="G57" s="5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  <c r="FM57" s="8"/>
      <c r="FN57" s="8"/>
      <c r="FO57" s="8"/>
      <c r="FP57" s="8"/>
      <c r="FQ57" s="8"/>
      <c r="FR57" s="8"/>
      <c r="FS57" s="8"/>
      <c r="FT57" s="8"/>
      <c r="FU57" s="8"/>
      <c r="FV57" s="8"/>
      <c r="FW57" s="8"/>
      <c r="FX57" s="8"/>
      <c r="FY57" s="8"/>
      <c r="FZ57" s="8"/>
      <c r="GA57" s="8"/>
      <c r="GB57" s="8"/>
      <c r="GC57" s="8"/>
      <c r="GD57" s="8"/>
      <c r="GE57" s="8"/>
      <c r="GF57" s="8"/>
      <c r="GG57" s="8"/>
      <c r="GH57" s="8"/>
      <c r="GI57" s="8"/>
      <c r="GJ57" s="8"/>
      <c r="GK57" s="8"/>
      <c r="GL57" s="8"/>
      <c r="GM57" s="8"/>
      <c r="GN57" s="8"/>
      <c r="GO57" s="8"/>
      <c r="GP57" s="8"/>
      <c r="GQ57" s="8"/>
      <c r="GR57" s="8"/>
      <c r="GS57" s="8"/>
      <c r="GT57" s="8"/>
      <c r="GU57" s="8"/>
      <c r="GV57" s="8"/>
      <c r="GW57" s="8"/>
      <c r="GX57" s="8"/>
      <c r="GY57" s="8"/>
      <c r="GZ57" s="8"/>
      <c r="HA57" s="8"/>
      <c r="HB57" s="8"/>
      <c r="HC57" s="8"/>
      <c r="HD57" s="8"/>
      <c r="HE57" s="8"/>
      <c r="HF57" s="8"/>
      <c r="HG57" s="8"/>
      <c r="HH57" s="8"/>
      <c r="HI57" s="8"/>
      <c r="HJ57" s="8"/>
      <c r="HK57" s="8"/>
      <c r="HL57" s="8"/>
      <c r="HM57" s="8"/>
      <c r="HN57" s="8"/>
      <c r="HO57" s="8"/>
      <c r="HP57" s="8"/>
      <c r="HQ57" s="8"/>
      <c r="HR57" s="8"/>
      <c r="HS57" s="8"/>
      <c r="HT57" s="8"/>
      <c r="HU57" s="8"/>
      <c r="HV57" s="8"/>
      <c r="HW57" s="8"/>
      <c r="HX57" s="8"/>
      <c r="HY57" s="8"/>
      <c r="HZ57" s="8"/>
      <c r="IA57" s="8"/>
      <c r="IB57" s="8"/>
      <c r="IC57" s="8"/>
      <c r="ID57" s="8"/>
      <c r="IE57" s="8"/>
      <c r="IF57" s="8"/>
      <c r="IG57" s="8"/>
      <c r="IH57" s="8"/>
      <c r="II57" s="8"/>
      <c r="IJ57" s="8"/>
      <c r="IK57" s="8"/>
      <c r="IL57" s="8"/>
      <c r="IM57" s="8"/>
      <c r="IN57" s="8"/>
      <c r="IO57" s="8"/>
      <c r="IP57" s="8"/>
      <c r="IQ57" s="8"/>
      <c r="IR57" s="8"/>
    </row>
    <row r="58" spans="1:252" ht="16.5" customHeight="1" x14ac:dyDescent="0.25">
      <c r="A58" s="34">
        <v>43612</v>
      </c>
      <c r="B58" s="37" t="s">
        <v>13</v>
      </c>
      <c r="C58" s="40">
        <v>150</v>
      </c>
      <c r="E58" s="5"/>
      <c r="F58" s="5"/>
      <c r="G58" s="5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J58" s="8"/>
      <c r="FK58" s="8"/>
      <c r="FL58" s="8"/>
      <c r="FM58" s="8"/>
      <c r="FN58" s="8"/>
      <c r="FO58" s="8"/>
      <c r="FP58" s="8"/>
      <c r="FQ58" s="8"/>
      <c r="FR58" s="8"/>
      <c r="FS58" s="8"/>
      <c r="FT58" s="8"/>
      <c r="FU58" s="8"/>
      <c r="FV58" s="8"/>
      <c r="FW58" s="8"/>
      <c r="FX58" s="8"/>
      <c r="FY58" s="8"/>
      <c r="FZ58" s="8"/>
      <c r="GA58" s="8"/>
      <c r="GB58" s="8"/>
      <c r="GC58" s="8"/>
      <c r="GD58" s="8"/>
      <c r="GE58" s="8"/>
      <c r="GF58" s="8"/>
      <c r="GG58" s="8"/>
      <c r="GH58" s="8"/>
      <c r="GI58" s="8"/>
      <c r="GJ58" s="8"/>
      <c r="GK58" s="8"/>
      <c r="GL58" s="8"/>
      <c r="GM58" s="8"/>
      <c r="GN58" s="8"/>
      <c r="GO58" s="8"/>
      <c r="GP58" s="8"/>
      <c r="GQ58" s="8"/>
      <c r="GR58" s="8"/>
      <c r="GS58" s="8"/>
      <c r="GT58" s="8"/>
      <c r="GU58" s="8"/>
      <c r="GV58" s="8"/>
      <c r="GW58" s="8"/>
      <c r="GX58" s="8"/>
      <c r="GY58" s="8"/>
      <c r="GZ58" s="8"/>
      <c r="HA58" s="8"/>
      <c r="HB58" s="8"/>
      <c r="HC58" s="8"/>
      <c r="HD58" s="8"/>
      <c r="HE58" s="8"/>
      <c r="HF58" s="8"/>
      <c r="HG58" s="8"/>
      <c r="HH58" s="8"/>
      <c r="HI58" s="8"/>
      <c r="HJ58" s="8"/>
      <c r="HK58" s="8"/>
      <c r="HL58" s="8"/>
      <c r="HM58" s="8"/>
      <c r="HN58" s="8"/>
      <c r="HO58" s="8"/>
      <c r="HP58" s="8"/>
      <c r="HQ58" s="8"/>
      <c r="HR58" s="8"/>
      <c r="HS58" s="8"/>
      <c r="HT58" s="8"/>
      <c r="HU58" s="8"/>
      <c r="HV58" s="8"/>
      <c r="HW58" s="8"/>
      <c r="HX58" s="8"/>
      <c r="HY58" s="8"/>
      <c r="HZ58" s="8"/>
      <c r="IA58" s="8"/>
      <c r="IB58" s="8"/>
      <c r="IC58" s="8"/>
      <c r="ID58" s="8"/>
      <c r="IE58" s="8"/>
      <c r="IF58" s="8"/>
      <c r="IG58" s="8"/>
      <c r="IH58" s="8"/>
      <c r="II58" s="8"/>
      <c r="IJ58" s="8"/>
      <c r="IK58" s="8"/>
      <c r="IL58" s="8"/>
      <c r="IM58" s="8"/>
      <c r="IN58" s="8"/>
      <c r="IO58" s="8"/>
      <c r="IP58" s="8"/>
      <c r="IQ58" s="8"/>
      <c r="IR58" s="8"/>
    </row>
    <row r="59" spans="1:252" ht="16.5" customHeight="1" x14ac:dyDescent="0.25">
      <c r="A59" s="34">
        <v>43612</v>
      </c>
      <c r="B59" s="37" t="s">
        <v>32</v>
      </c>
      <c r="C59" s="40">
        <v>200</v>
      </c>
      <c r="E59" s="5"/>
      <c r="F59" s="5"/>
      <c r="G59" s="5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S59" s="8"/>
      <c r="ET59" s="8"/>
      <c r="EU59" s="8"/>
      <c r="EV59" s="8"/>
      <c r="EW59" s="8"/>
      <c r="EX59" s="8"/>
      <c r="EY59" s="8"/>
      <c r="EZ59" s="8"/>
      <c r="FA59" s="8"/>
      <c r="FB59" s="8"/>
      <c r="FC59" s="8"/>
      <c r="FD59" s="8"/>
      <c r="FE59" s="8"/>
      <c r="FF59" s="8"/>
      <c r="FG59" s="8"/>
      <c r="FH59" s="8"/>
      <c r="FI59" s="8"/>
      <c r="FJ59" s="8"/>
      <c r="FK59" s="8"/>
      <c r="FL59" s="8"/>
      <c r="FM59" s="8"/>
      <c r="FN59" s="8"/>
      <c r="FO59" s="8"/>
      <c r="FP59" s="8"/>
      <c r="FQ59" s="8"/>
      <c r="FR59" s="8"/>
      <c r="FS59" s="8"/>
      <c r="FT59" s="8"/>
      <c r="FU59" s="8"/>
      <c r="FV59" s="8"/>
      <c r="FW59" s="8"/>
      <c r="FX59" s="8"/>
      <c r="FY59" s="8"/>
      <c r="FZ59" s="8"/>
      <c r="GA59" s="8"/>
      <c r="GB59" s="8"/>
      <c r="GC59" s="8"/>
      <c r="GD59" s="8"/>
      <c r="GE59" s="8"/>
      <c r="GF59" s="8"/>
      <c r="GG59" s="8"/>
      <c r="GH59" s="8"/>
      <c r="GI59" s="8"/>
      <c r="GJ59" s="8"/>
      <c r="GK59" s="8"/>
      <c r="GL59" s="8"/>
      <c r="GM59" s="8"/>
      <c r="GN59" s="8"/>
      <c r="GO59" s="8"/>
      <c r="GP59" s="8"/>
      <c r="GQ59" s="8"/>
      <c r="GR59" s="8"/>
      <c r="GS59" s="8"/>
      <c r="GT59" s="8"/>
      <c r="GU59" s="8"/>
      <c r="GV59" s="8"/>
      <c r="GW59" s="8"/>
      <c r="GX59" s="8"/>
      <c r="GY59" s="8"/>
      <c r="GZ59" s="8"/>
      <c r="HA59" s="8"/>
      <c r="HB59" s="8"/>
      <c r="HC59" s="8"/>
      <c r="HD59" s="8"/>
      <c r="HE59" s="8"/>
      <c r="HF59" s="8"/>
      <c r="HG59" s="8"/>
      <c r="HH59" s="8"/>
      <c r="HI59" s="8"/>
      <c r="HJ59" s="8"/>
      <c r="HK59" s="8"/>
      <c r="HL59" s="8"/>
      <c r="HM59" s="8"/>
      <c r="HN59" s="8"/>
      <c r="HO59" s="8"/>
      <c r="HP59" s="8"/>
      <c r="HQ59" s="8"/>
      <c r="HR59" s="8"/>
      <c r="HS59" s="8"/>
      <c r="HT59" s="8"/>
      <c r="HU59" s="8"/>
      <c r="HV59" s="8"/>
      <c r="HW59" s="8"/>
      <c r="HX59" s="8"/>
      <c r="HY59" s="8"/>
      <c r="HZ59" s="8"/>
      <c r="IA59" s="8"/>
      <c r="IB59" s="8"/>
      <c r="IC59" s="8"/>
      <c r="ID59" s="8"/>
      <c r="IE59" s="8"/>
      <c r="IF59" s="8"/>
      <c r="IG59" s="8"/>
      <c r="IH59" s="8"/>
      <c r="II59" s="8"/>
      <c r="IJ59" s="8"/>
      <c r="IK59" s="8"/>
      <c r="IL59" s="8"/>
      <c r="IM59" s="8"/>
      <c r="IN59" s="8"/>
      <c r="IO59" s="8"/>
      <c r="IP59" s="8"/>
      <c r="IQ59" s="8"/>
      <c r="IR59" s="8"/>
    </row>
    <row r="60" spans="1:252" ht="16.5" customHeight="1" x14ac:dyDescent="0.25">
      <c r="A60" s="34">
        <v>43613</v>
      </c>
      <c r="B60" s="37" t="s">
        <v>33</v>
      </c>
      <c r="C60" s="40">
        <v>500</v>
      </c>
      <c r="E60" s="5"/>
      <c r="F60" s="5"/>
      <c r="G60" s="5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  <c r="EM60" s="8"/>
      <c r="EN60" s="8"/>
      <c r="EO60" s="8"/>
      <c r="EP60" s="8"/>
      <c r="EQ60" s="8"/>
      <c r="ER60" s="8"/>
      <c r="ES60" s="8"/>
      <c r="ET60" s="8"/>
      <c r="EU60" s="8"/>
      <c r="EV60" s="8"/>
      <c r="EW60" s="8"/>
      <c r="EX60" s="8"/>
      <c r="EY60" s="8"/>
      <c r="EZ60" s="8"/>
      <c r="FA60" s="8"/>
      <c r="FB60" s="8"/>
      <c r="FC60" s="8"/>
      <c r="FD60" s="8"/>
      <c r="FE60" s="8"/>
      <c r="FF60" s="8"/>
      <c r="FG60" s="8"/>
      <c r="FH60" s="8"/>
      <c r="FI60" s="8"/>
      <c r="FJ60" s="8"/>
      <c r="FK60" s="8"/>
      <c r="FL60" s="8"/>
      <c r="FM60" s="8"/>
      <c r="FN60" s="8"/>
      <c r="FO60" s="8"/>
      <c r="FP60" s="8"/>
      <c r="FQ60" s="8"/>
      <c r="FR60" s="8"/>
      <c r="FS60" s="8"/>
      <c r="FT60" s="8"/>
      <c r="FU60" s="8"/>
      <c r="FV60" s="8"/>
      <c r="FW60" s="8"/>
      <c r="FX60" s="8"/>
      <c r="FY60" s="8"/>
      <c r="FZ60" s="8"/>
      <c r="GA60" s="8"/>
      <c r="GB60" s="8"/>
      <c r="GC60" s="8"/>
      <c r="GD60" s="8"/>
      <c r="GE60" s="8"/>
      <c r="GF60" s="8"/>
      <c r="GG60" s="8"/>
      <c r="GH60" s="8"/>
      <c r="GI60" s="8"/>
      <c r="GJ60" s="8"/>
      <c r="GK60" s="8"/>
      <c r="GL60" s="8"/>
      <c r="GM60" s="8"/>
      <c r="GN60" s="8"/>
      <c r="GO60" s="8"/>
      <c r="GP60" s="8"/>
      <c r="GQ60" s="8"/>
      <c r="GR60" s="8"/>
      <c r="GS60" s="8"/>
      <c r="GT60" s="8"/>
      <c r="GU60" s="8"/>
      <c r="GV60" s="8"/>
      <c r="GW60" s="8"/>
      <c r="GX60" s="8"/>
      <c r="GY60" s="8"/>
      <c r="GZ60" s="8"/>
      <c r="HA60" s="8"/>
      <c r="HB60" s="8"/>
      <c r="HC60" s="8"/>
      <c r="HD60" s="8"/>
      <c r="HE60" s="8"/>
      <c r="HF60" s="8"/>
      <c r="HG60" s="8"/>
      <c r="HH60" s="8"/>
      <c r="HI60" s="8"/>
      <c r="HJ60" s="8"/>
      <c r="HK60" s="8"/>
      <c r="HL60" s="8"/>
      <c r="HM60" s="8"/>
      <c r="HN60" s="8"/>
      <c r="HO60" s="8"/>
      <c r="HP60" s="8"/>
      <c r="HQ60" s="8"/>
      <c r="HR60" s="8"/>
      <c r="HS60" s="8"/>
      <c r="HT60" s="8"/>
      <c r="HU60" s="8"/>
      <c r="HV60" s="8"/>
      <c r="HW60" s="8"/>
      <c r="HX60" s="8"/>
      <c r="HY60" s="8"/>
      <c r="HZ60" s="8"/>
      <c r="IA60" s="8"/>
      <c r="IB60" s="8"/>
      <c r="IC60" s="8"/>
      <c r="ID60" s="8"/>
      <c r="IE60" s="8"/>
      <c r="IF60" s="8"/>
      <c r="IG60" s="8"/>
      <c r="IH60" s="8"/>
      <c r="II60" s="8"/>
      <c r="IJ60" s="8"/>
      <c r="IK60" s="8"/>
      <c r="IL60" s="8"/>
      <c r="IM60" s="8"/>
      <c r="IN60" s="8"/>
      <c r="IO60" s="8"/>
      <c r="IP60" s="8"/>
      <c r="IQ60" s="8"/>
      <c r="IR60" s="8"/>
    </row>
    <row r="61" spans="1:252" ht="16.5" customHeight="1" x14ac:dyDescent="0.25">
      <c r="A61" s="34">
        <v>43613</v>
      </c>
      <c r="B61" s="37" t="s">
        <v>13</v>
      </c>
      <c r="C61" s="40">
        <v>2287.11</v>
      </c>
      <c r="E61" s="5"/>
      <c r="F61" s="5"/>
      <c r="G61" s="5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  <c r="EM61" s="8"/>
      <c r="EN61" s="8"/>
      <c r="EO61" s="8"/>
      <c r="EP61" s="8"/>
      <c r="EQ61" s="8"/>
      <c r="ER61" s="8"/>
      <c r="ES61" s="8"/>
      <c r="ET61" s="8"/>
      <c r="EU61" s="8"/>
      <c r="EV61" s="8"/>
      <c r="EW61" s="8"/>
      <c r="EX61" s="8"/>
      <c r="EY61" s="8"/>
      <c r="EZ61" s="8"/>
      <c r="FA61" s="8"/>
      <c r="FB61" s="8"/>
      <c r="FC61" s="8"/>
      <c r="FD61" s="8"/>
      <c r="FE61" s="8"/>
      <c r="FF61" s="8"/>
      <c r="FG61" s="8"/>
      <c r="FH61" s="8"/>
      <c r="FI61" s="8"/>
      <c r="FJ61" s="8"/>
      <c r="FK61" s="8"/>
      <c r="FL61" s="8"/>
      <c r="FM61" s="8"/>
      <c r="FN61" s="8"/>
      <c r="FO61" s="8"/>
      <c r="FP61" s="8"/>
      <c r="FQ61" s="8"/>
      <c r="FR61" s="8"/>
      <c r="FS61" s="8"/>
      <c r="FT61" s="8"/>
      <c r="FU61" s="8"/>
      <c r="FV61" s="8"/>
      <c r="FW61" s="8"/>
      <c r="FX61" s="8"/>
      <c r="FY61" s="8"/>
      <c r="FZ61" s="8"/>
      <c r="GA61" s="8"/>
      <c r="GB61" s="8"/>
      <c r="GC61" s="8"/>
      <c r="GD61" s="8"/>
      <c r="GE61" s="8"/>
      <c r="GF61" s="8"/>
      <c r="GG61" s="8"/>
      <c r="GH61" s="8"/>
      <c r="GI61" s="8"/>
      <c r="GJ61" s="8"/>
      <c r="GK61" s="8"/>
      <c r="GL61" s="8"/>
      <c r="GM61" s="8"/>
      <c r="GN61" s="8"/>
      <c r="GO61" s="8"/>
      <c r="GP61" s="8"/>
      <c r="GQ61" s="8"/>
      <c r="GR61" s="8"/>
      <c r="GS61" s="8"/>
      <c r="GT61" s="8"/>
      <c r="GU61" s="8"/>
      <c r="GV61" s="8"/>
      <c r="GW61" s="8"/>
      <c r="GX61" s="8"/>
      <c r="GY61" s="8"/>
      <c r="GZ61" s="8"/>
      <c r="HA61" s="8"/>
      <c r="HB61" s="8"/>
      <c r="HC61" s="8"/>
      <c r="HD61" s="8"/>
      <c r="HE61" s="8"/>
      <c r="HF61" s="8"/>
      <c r="HG61" s="8"/>
      <c r="HH61" s="8"/>
      <c r="HI61" s="8"/>
      <c r="HJ61" s="8"/>
      <c r="HK61" s="8"/>
      <c r="HL61" s="8"/>
      <c r="HM61" s="8"/>
      <c r="HN61" s="8"/>
      <c r="HO61" s="8"/>
      <c r="HP61" s="8"/>
      <c r="HQ61" s="8"/>
      <c r="HR61" s="8"/>
      <c r="HS61" s="8"/>
      <c r="HT61" s="8"/>
      <c r="HU61" s="8"/>
      <c r="HV61" s="8"/>
      <c r="HW61" s="8"/>
      <c r="HX61" s="8"/>
      <c r="HY61" s="8"/>
      <c r="HZ61" s="8"/>
      <c r="IA61" s="8"/>
      <c r="IB61" s="8"/>
      <c r="IC61" s="8"/>
      <c r="ID61" s="8"/>
      <c r="IE61" s="8"/>
      <c r="IF61" s="8"/>
      <c r="IG61" s="8"/>
      <c r="IH61" s="8"/>
      <c r="II61" s="8"/>
      <c r="IJ61" s="8"/>
      <c r="IK61" s="8"/>
      <c r="IL61" s="8"/>
      <c r="IM61" s="8"/>
      <c r="IN61" s="8"/>
      <c r="IO61" s="8"/>
      <c r="IP61" s="8"/>
      <c r="IQ61" s="8"/>
      <c r="IR61" s="8"/>
    </row>
    <row r="62" spans="1:252" ht="16.5" customHeight="1" x14ac:dyDescent="0.25">
      <c r="A62" s="34">
        <v>43614</v>
      </c>
      <c r="B62" s="37" t="s">
        <v>13</v>
      </c>
      <c r="C62" s="40">
        <v>31492.799999999999</v>
      </c>
      <c r="E62" s="5"/>
      <c r="F62" s="5"/>
      <c r="G62" s="5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  <c r="EM62" s="8"/>
      <c r="EN62" s="8"/>
      <c r="EO62" s="8"/>
      <c r="EP62" s="8"/>
      <c r="EQ62" s="8"/>
      <c r="ER62" s="8"/>
      <c r="ES62" s="8"/>
      <c r="ET62" s="8"/>
      <c r="EU62" s="8"/>
      <c r="EV62" s="8"/>
      <c r="EW62" s="8"/>
      <c r="EX62" s="8"/>
      <c r="EY62" s="8"/>
      <c r="EZ62" s="8"/>
      <c r="FA62" s="8"/>
      <c r="FB62" s="8"/>
      <c r="FC62" s="8"/>
      <c r="FD62" s="8"/>
      <c r="FE62" s="8"/>
      <c r="FF62" s="8"/>
      <c r="FG62" s="8"/>
      <c r="FH62" s="8"/>
      <c r="FI62" s="8"/>
      <c r="FJ62" s="8"/>
      <c r="FK62" s="8"/>
      <c r="FL62" s="8"/>
      <c r="FM62" s="8"/>
      <c r="FN62" s="8"/>
      <c r="FO62" s="8"/>
      <c r="FP62" s="8"/>
      <c r="FQ62" s="8"/>
      <c r="FR62" s="8"/>
      <c r="FS62" s="8"/>
      <c r="FT62" s="8"/>
      <c r="FU62" s="8"/>
      <c r="FV62" s="8"/>
      <c r="FW62" s="8"/>
      <c r="FX62" s="8"/>
      <c r="FY62" s="8"/>
      <c r="FZ62" s="8"/>
      <c r="GA62" s="8"/>
      <c r="GB62" s="8"/>
      <c r="GC62" s="8"/>
      <c r="GD62" s="8"/>
      <c r="GE62" s="8"/>
      <c r="GF62" s="8"/>
      <c r="GG62" s="8"/>
      <c r="GH62" s="8"/>
      <c r="GI62" s="8"/>
      <c r="GJ62" s="8"/>
      <c r="GK62" s="8"/>
      <c r="GL62" s="8"/>
      <c r="GM62" s="8"/>
      <c r="GN62" s="8"/>
      <c r="GO62" s="8"/>
      <c r="GP62" s="8"/>
      <c r="GQ62" s="8"/>
      <c r="GR62" s="8"/>
      <c r="GS62" s="8"/>
      <c r="GT62" s="8"/>
      <c r="GU62" s="8"/>
      <c r="GV62" s="8"/>
      <c r="GW62" s="8"/>
      <c r="GX62" s="8"/>
      <c r="GY62" s="8"/>
      <c r="GZ62" s="8"/>
      <c r="HA62" s="8"/>
      <c r="HB62" s="8"/>
      <c r="HC62" s="8"/>
      <c r="HD62" s="8"/>
      <c r="HE62" s="8"/>
      <c r="HF62" s="8"/>
      <c r="HG62" s="8"/>
      <c r="HH62" s="8"/>
      <c r="HI62" s="8"/>
      <c r="HJ62" s="8"/>
      <c r="HK62" s="8"/>
      <c r="HL62" s="8"/>
      <c r="HM62" s="8"/>
      <c r="HN62" s="8"/>
      <c r="HO62" s="8"/>
      <c r="HP62" s="8"/>
      <c r="HQ62" s="8"/>
      <c r="HR62" s="8"/>
      <c r="HS62" s="8"/>
      <c r="HT62" s="8"/>
      <c r="HU62" s="8"/>
      <c r="HV62" s="8"/>
      <c r="HW62" s="8"/>
      <c r="HX62" s="8"/>
      <c r="HY62" s="8"/>
      <c r="HZ62" s="8"/>
      <c r="IA62" s="8"/>
      <c r="IB62" s="8"/>
      <c r="IC62" s="8"/>
      <c r="ID62" s="8"/>
      <c r="IE62" s="8"/>
      <c r="IF62" s="8"/>
      <c r="IG62" s="8"/>
      <c r="IH62" s="8"/>
      <c r="II62" s="8"/>
      <c r="IJ62" s="8"/>
      <c r="IK62" s="8"/>
      <c r="IL62" s="8"/>
      <c r="IM62" s="8"/>
      <c r="IN62" s="8"/>
      <c r="IO62" s="8"/>
      <c r="IP62" s="8"/>
      <c r="IQ62" s="8"/>
      <c r="IR62" s="8"/>
    </row>
    <row r="63" spans="1:252" ht="16.5" customHeight="1" x14ac:dyDescent="0.25">
      <c r="A63" s="34">
        <v>43614</v>
      </c>
      <c r="B63" s="37" t="s">
        <v>13</v>
      </c>
      <c r="C63" s="40">
        <v>150</v>
      </c>
      <c r="E63" s="5"/>
      <c r="F63" s="5"/>
      <c r="G63" s="5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  <c r="EM63" s="8"/>
      <c r="EN63" s="8"/>
      <c r="EO63" s="8"/>
      <c r="EP63" s="8"/>
      <c r="EQ63" s="8"/>
      <c r="ER63" s="8"/>
      <c r="ES63" s="8"/>
      <c r="ET63" s="8"/>
      <c r="EU63" s="8"/>
      <c r="EV63" s="8"/>
      <c r="EW63" s="8"/>
      <c r="EX63" s="8"/>
      <c r="EY63" s="8"/>
      <c r="EZ63" s="8"/>
      <c r="FA63" s="8"/>
      <c r="FB63" s="8"/>
      <c r="FC63" s="8"/>
      <c r="FD63" s="8"/>
      <c r="FE63" s="8"/>
      <c r="FF63" s="8"/>
      <c r="FG63" s="8"/>
      <c r="FH63" s="8"/>
      <c r="FI63" s="8"/>
      <c r="FJ63" s="8"/>
      <c r="FK63" s="8"/>
      <c r="FL63" s="8"/>
      <c r="FM63" s="8"/>
      <c r="FN63" s="8"/>
      <c r="FO63" s="8"/>
      <c r="FP63" s="8"/>
      <c r="FQ63" s="8"/>
      <c r="FR63" s="8"/>
      <c r="FS63" s="8"/>
      <c r="FT63" s="8"/>
      <c r="FU63" s="8"/>
      <c r="FV63" s="8"/>
      <c r="FW63" s="8"/>
      <c r="FX63" s="8"/>
      <c r="FY63" s="8"/>
      <c r="FZ63" s="8"/>
      <c r="GA63" s="8"/>
      <c r="GB63" s="8"/>
      <c r="GC63" s="8"/>
      <c r="GD63" s="8"/>
      <c r="GE63" s="8"/>
      <c r="GF63" s="8"/>
      <c r="GG63" s="8"/>
      <c r="GH63" s="8"/>
      <c r="GI63" s="8"/>
      <c r="GJ63" s="8"/>
      <c r="GK63" s="8"/>
      <c r="GL63" s="8"/>
      <c r="GM63" s="8"/>
      <c r="GN63" s="8"/>
      <c r="GO63" s="8"/>
      <c r="GP63" s="8"/>
      <c r="GQ63" s="8"/>
      <c r="GR63" s="8"/>
      <c r="GS63" s="8"/>
      <c r="GT63" s="8"/>
      <c r="GU63" s="8"/>
      <c r="GV63" s="8"/>
      <c r="GW63" s="8"/>
      <c r="GX63" s="8"/>
      <c r="GY63" s="8"/>
      <c r="GZ63" s="8"/>
      <c r="HA63" s="8"/>
      <c r="HB63" s="8"/>
      <c r="HC63" s="8"/>
      <c r="HD63" s="8"/>
      <c r="HE63" s="8"/>
      <c r="HF63" s="8"/>
      <c r="HG63" s="8"/>
      <c r="HH63" s="8"/>
      <c r="HI63" s="8"/>
      <c r="HJ63" s="8"/>
      <c r="HK63" s="8"/>
      <c r="HL63" s="8"/>
      <c r="HM63" s="8"/>
      <c r="HN63" s="8"/>
      <c r="HO63" s="8"/>
      <c r="HP63" s="8"/>
      <c r="HQ63" s="8"/>
      <c r="HR63" s="8"/>
      <c r="HS63" s="8"/>
      <c r="HT63" s="8"/>
      <c r="HU63" s="8"/>
      <c r="HV63" s="8"/>
      <c r="HW63" s="8"/>
      <c r="HX63" s="8"/>
      <c r="HY63" s="8"/>
      <c r="HZ63" s="8"/>
      <c r="IA63" s="8"/>
      <c r="IB63" s="8"/>
      <c r="IC63" s="8"/>
      <c r="ID63" s="8"/>
      <c r="IE63" s="8"/>
      <c r="IF63" s="8"/>
      <c r="IG63" s="8"/>
      <c r="IH63" s="8"/>
      <c r="II63" s="8"/>
      <c r="IJ63" s="8"/>
      <c r="IK63" s="8"/>
      <c r="IL63" s="8"/>
      <c r="IM63" s="8"/>
      <c r="IN63" s="8"/>
      <c r="IO63" s="8"/>
      <c r="IP63" s="8"/>
      <c r="IQ63" s="8"/>
      <c r="IR63" s="8"/>
    </row>
    <row r="64" spans="1:252" ht="16.5" customHeight="1" x14ac:dyDescent="0.25">
      <c r="A64" s="34">
        <v>43615</v>
      </c>
      <c r="B64" s="37" t="s">
        <v>34</v>
      </c>
      <c r="C64" s="40">
        <v>100</v>
      </c>
      <c r="E64" s="5"/>
      <c r="F64" s="5"/>
      <c r="G64" s="5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  <c r="EN64" s="8"/>
      <c r="EO64" s="8"/>
      <c r="EP64" s="8"/>
      <c r="EQ64" s="8"/>
      <c r="ER64" s="8"/>
      <c r="ES64" s="8"/>
      <c r="ET64" s="8"/>
      <c r="EU64" s="8"/>
      <c r="EV64" s="8"/>
      <c r="EW64" s="8"/>
      <c r="EX64" s="8"/>
      <c r="EY64" s="8"/>
      <c r="EZ64" s="8"/>
      <c r="FA64" s="8"/>
      <c r="FB64" s="8"/>
      <c r="FC64" s="8"/>
      <c r="FD64" s="8"/>
      <c r="FE64" s="8"/>
      <c r="FF64" s="8"/>
      <c r="FG64" s="8"/>
      <c r="FH64" s="8"/>
      <c r="FI64" s="8"/>
      <c r="FJ64" s="8"/>
      <c r="FK64" s="8"/>
      <c r="FL64" s="8"/>
      <c r="FM64" s="8"/>
      <c r="FN64" s="8"/>
      <c r="FO64" s="8"/>
      <c r="FP64" s="8"/>
      <c r="FQ64" s="8"/>
      <c r="FR64" s="8"/>
      <c r="FS64" s="8"/>
      <c r="FT64" s="8"/>
      <c r="FU64" s="8"/>
      <c r="FV64" s="8"/>
      <c r="FW64" s="8"/>
      <c r="FX64" s="8"/>
      <c r="FY64" s="8"/>
      <c r="FZ64" s="8"/>
      <c r="GA64" s="8"/>
      <c r="GB64" s="8"/>
      <c r="GC64" s="8"/>
      <c r="GD64" s="8"/>
      <c r="GE64" s="8"/>
      <c r="GF64" s="8"/>
      <c r="GG64" s="8"/>
      <c r="GH64" s="8"/>
      <c r="GI64" s="8"/>
      <c r="GJ64" s="8"/>
      <c r="GK64" s="8"/>
      <c r="GL64" s="8"/>
      <c r="GM64" s="8"/>
      <c r="GN64" s="8"/>
      <c r="GO64" s="8"/>
      <c r="GP64" s="8"/>
      <c r="GQ64" s="8"/>
      <c r="GR64" s="8"/>
      <c r="GS64" s="8"/>
      <c r="GT64" s="8"/>
      <c r="GU64" s="8"/>
      <c r="GV64" s="8"/>
      <c r="GW64" s="8"/>
      <c r="GX64" s="8"/>
      <c r="GY64" s="8"/>
      <c r="GZ64" s="8"/>
      <c r="HA64" s="8"/>
      <c r="HB64" s="8"/>
      <c r="HC64" s="8"/>
      <c r="HD64" s="8"/>
      <c r="HE64" s="8"/>
      <c r="HF64" s="8"/>
      <c r="HG64" s="8"/>
      <c r="HH64" s="8"/>
      <c r="HI64" s="8"/>
      <c r="HJ64" s="8"/>
      <c r="HK64" s="8"/>
      <c r="HL64" s="8"/>
      <c r="HM64" s="8"/>
      <c r="HN64" s="8"/>
      <c r="HO64" s="8"/>
      <c r="HP64" s="8"/>
      <c r="HQ64" s="8"/>
      <c r="HR64" s="8"/>
      <c r="HS64" s="8"/>
      <c r="HT64" s="8"/>
      <c r="HU64" s="8"/>
      <c r="HV64" s="8"/>
      <c r="HW64" s="8"/>
      <c r="HX64" s="8"/>
      <c r="HY64" s="8"/>
      <c r="HZ64" s="8"/>
      <c r="IA64" s="8"/>
      <c r="IB64" s="8"/>
      <c r="IC64" s="8"/>
      <c r="ID64" s="8"/>
      <c r="IE64" s="8"/>
      <c r="IF64" s="8"/>
      <c r="IG64" s="8"/>
      <c r="IH64" s="8"/>
      <c r="II64" s="8"/>
      <c r="IJ64" s="8"/>
      <c r="IK64" s="8"/>
      <c r="IL64" s="8"/>
      <c r="IM64" s="8"/>
      <c r="IN64" s="8"/>
      <c r="IO64" s="8"/>
      <c r="IP64" s="8"/>
      <c r="IQ64" s="8"/>
      <c r="IR64" s="8"/>
    </row>
    <row r="65" spans="1:252" ht="16.5" customHeight="1" x14ac:dyDescent="0.25">
      <c r="A65" s="34">
        <v>43615</v>
      </c>
      <c r="B65" s="37" t="s">
        <v>39</v>
      </c>
      <c r="C65" s="40">
        <v>30000</v>
      </c>
      <c r="E65" s="5"/>
      <c r="F65" s="5"/>
      <c r="G65" s="5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  <c r="EM65" s="8"/>
      <c r="EN65" s="8"/>
      <c r="EO65" s="8"/>
      <c r="EP65" s="8"/>
      <c r="EQ65" s="8"/>
      <c r="ER65" s="8"/>
      <c r="ES65" s="8"/>
      <c r="ET65" s="8"/>
      <c r="EU65" s="8"/>
      <c r="EV65" s="8"/>
      <c r="EW65" s="8"/>
      <c r="EX65" s="8"/>
      <c r="EY65" s="8"/>
      <c r="EZ65" s="8"/>
      <c r="FA65" s="8"/>
      <c r="FB65" s="8"/>
      <c r="FC65" s="8"/>
      <c r="FD65" s="8"/>
      <c r="FE65" s="8"/>
      <c r="FF65" s="8"/>
      <c r="FG65" s="8"/>
      <c r="FH65" s="8"/>
      <c r="FI65" s="8"/>
      <c r="FJ65" s="8"/>
      <c r="FK65" s="8"/>
      <c r="FL65" s="8"/>
      <c r="FM65" s="8"/>
      <c r="FN65" s="8"/>
      <c r="FO65" s="8"/>
      <c r="FP65" s="8"/>
      <c r="FQ65" s="8"/>
      <c r="FR65" s="8"/>
      <c r="FS65" s="8"/>
      <c r="FT65" s="8"/>
      <c r="FU65" s="8"/>
      <c r="FV65" s="8"/>
      <c r="FW65" s="8"/>
      <c r="FX65" s="8"/>
      <c r="FY65" s="8"/>
      <c r="FZ65" s="8"/>
      <c r="GA65" s="8"/>
      <c r="GB65" s="8"/>
      <c r="GC65" s="8"/>
      <c r="GD65" s="8"/>
      <c r="GE65" s="8"/>
      <c r="GF65" s="8"/>
      <c r="GG65" s="8"/>
      <c r="GH65" s="8"/>
      <c r="GI65" s="8"/>
      <c r="GJ65" s="8"/>
      <c r="GK65" s="8"/>
      <c r="GL65" s="8"/>
      <c r="GM65" s="8"/>
      <c r="GN65" s="8"/>
      <c r="GO65" s="8"/>
      <c r="GP65" s="8"/>
      <c r="GQ65" s="8"/>
      <c r="GR65" s="8"/>
      <c r="GS65" s="8"/>
      <c r="GT65" s="8"/>
      <c r="GU65" s="8"/>
      <c r="GV65" s="8"/>
      <c r="GW65" s="8"/>
      <c r="GX65" s="8"/>
      <c r="GY65" s="8"/>
      <c r="GZ65" s="8"/>
      <c r="HA65" s="8"/>
      <c r="HB65" s="8"/>
      <c r="HC65" s="8"/>
      <c r="HD65" s="8"/>
      <c r="HE65" s="8"/>
      <c r="HF65" s="8"/>
      <c r="HG65" s="8"/>
      <c r="HH65" s="8"/>
      <c r="HI65" s="8"/>
      <c r="HJ65" s="8"/>
      <c r="HK65" s="8"/>
      <c r="HL65" s="8"/>
      <c r="HM65" s="8"/>
      <c r="HN65" s="8"/>
      <c r="HO65" s="8"/>
      <c r="HP65" s="8"/>
      <c r="HQ65" s="8"/>
      <c r="HR65" s="8"/>
      <c r="HS65" s="8"/>
      <c r="HT65" s="8"/>
      <c r="HU65" s="8"/>
      <c r="HV65" s="8"/>
      <c r="HW65" s="8"/>
      <c r="HX65" s="8"/>
      <c r="HY65" s="8"/>
      <c r="HZ65" s="8"/>
      <c r="IA65" s="8"/>
      <c r="IB65" s="8"/>
      <c r="IC65" s="8"/>
      <c r="ID65" s="8"/>
      <c r="IE65" s="8"/>
      <c r="IF65" s="8"/>
      <c r="IG65" s="8"/>
      <c r="IH65" s="8"/>
      <c r="II65" s="8"/>
      <c r="IJ65" s="8"/>
      <c r="IK65" s="8"/>
      <c r="IL65" s="8"/>
      <c r="IM65" s="8"/>
      <c r="IN65" s="8"/>
      <c r="IO65" s="8"/>
      <c r="IP65" s="8"/>
      <c r="IQ65" s="8"/>
      <c r="IR65" s="8"/>
    </row>
    <row r="66" spans="1:252" ht="16.5" customHeight="1" x14ac:dyDescent="0.25">
      <c r="A66" s="34">
        <v>43615</v>
      </c>
      <c r="B66" s="37" t="s">
        <v>13</v>
      </c>
      <c r="C66" s="40">
        <v>31292.55</v>
      </c>
      <c r="E66" s="5"/>
      <c r="F66" s="5"/>
      <c r="G66" s="5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  <c r="EM66" s="8"/>
      <c r="EN66" s="8"/>
      <c r="EO66" s="8"/>
      <c r="EP66" s="8"/>
      <c r="EQ66" s="8"/>
      <c r="ER66" s="8"/>
      <c r="ES66" s="8"/>
      <c r="ET66" s="8"/>
      <c r="EU66" s="8"/>
      <c r="EV66" s="8"/>
      <c r="EW66" s="8"/>
      <c r="EX66" s="8"/>
      <c r="EY66" s="8"/>
      <c r="EZ66" s="8"/>
      <c r="FA66" s="8"/>
      <c r="FB66" s="8"/>
      <c r="FC66" s="8"/>
      <c r="FD66" s="8"/>
      <c r="FE66" s="8"/>
      <c r="FF66" s="8"/>
      <c r="FG66" s="8"/>
      <c r="FH66" s="8"/>
      <c r="FI66" s="8"/>
      <c r="FJ66" s="8"/>
      <c r="FK66" s="8"/>
      <c r="FL66" s="8"/>
      <c r="FM66" s="8"/>
      <c r="FN66" s="8"/>
      <c r="FO66" s="8"/>
      <c r="FP66" s="8"/>
      <c r="FQ66" s="8"/>
      <c r="FR66" s="8"/>
      <c r="FS66" s="8"/>
      <c r="FT66" s="8"/>
      <c r="FU66" s="8"/>
      <c r="FV66" s="8"/>
      <c r="FW66" s="8"/>
      <c r="FX66" s="8"/>
      <c r="FY66" s="8"/>
      <c r="FZ66" s="8"/>
      <c r="GA66" s="8"/>
      <c r="GB66" s="8"/>
      <c r="GC66" s="8"/>
      <c r="GD66" s="8"/>
      <c r="GE66" s="8"/>
      <c r="GF66" s="8"/>
      <c r="GG66" s="8"/>
      <c r="GH66" s="8"/>
      <c r="GI66" s="8"/>
      <c r="GJ66" s="8"/>
      <c r="GK66" s="8"/>
      <c r="GL66" s="8"/>
      <c r="GM66" s="8"/>
      <c r="GN66" s="8"/>
      <c r="GO66" s="8"/>
      <c r="GP66" s="8"/>
      <c r="GQ66" s="8"/>
      <c r="GR66" s="8"/>
      <c r="GS66" s="8"/>
      <c r="GT66" s="8"/>
      <c r="GU66" s="8"/>
      <c r="GV66" s="8"/>
      <c r="GW66" s="8"/>
      <c r="GX66" s="8"/>
      <c r="GY66" s="8"/>
      <c r="GZ66" s="8"/>
      <c r="HA66" s="8"/>
      <c r="HB66" s="8"/>
      <c r="HC66" s="8"/>
      <c r="HD66" s="8"/>
      <c r="HE66" s="8"/>
      <c r="HF66" s="8"/>
      <c r="HG66" s="8"/>
      <c r="HH66" s="8"/>
      <c r="HI66" s="8"/>
      <c r="HJ66" s="8"/>
      <c r="HK66" s="8"/>
      <c r="HL66" s="8"/>
      <c r="HM66" s="8"/>
      <c r="HN66" s="8"/>
      <c r="HO66" s="8"/>
      <c r="HP66" s="8"/>
      <c r="HQ66" s="8"/>
      <c r="HR66" s="8"/>
      <c r="HS66" s="8"/>
      <c r="HT66" s="8"/>
      <c r="HU66" s="8"/>
      <c r="HV66" s="8"/>
      <c r="HW66" s="8"/>
      <c r="HX66" s="8"/>
      <c r="HY66" s="8"/>
      <c r="HZ66" s="8"/>
      <c r="IA66" s="8"/>
      <c r="IB66" s="8"/>
      <c r="IC66" s="8"/>
      <c r="ID66" s="8"/>
      <c r="IE66" s="8"/>
      <c r="IF66" s="8"/>
      <c r="IG66" s="8"/>
      <c r="IH66" s="8"/>
      <c r="II66" s="8"/>
      <c r="IJ66" s="8"/>
      <c r="IK66" s="8"/>
      <c r="IL66" s="8"/>
      <c r="IM66" s="8"/>
      <c r="IN66" s="8"/>
      <c r="IO66" s="8"/>
      <c r="IP66" s="8"/>
      <c r="IQ66" s="8"/>
      <c r="IR66" s="8"/>
    </row>
    <row r="67" spans="1:252" ht="16.5" customHeight="1" x14ac:dyDescent="0.25">
      <c r="A67" s="34">
        <v>43616</v>
      </c>
      <c r="B67" s="37" t="s">
        <v>13</v>
      </c>
      <c r="C67" s="40">
        <v>1945.94</v>
      </c>
      <c r="E67" s="5"/>
      <c r="F67" s="5"/>
      <c r="G67" s="5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  <c r="EM67" s="8"/>
      <c r="EN67" s="8"/>
      <c r="EO67" s="8"/>
      <c r="EP67" s="8"/>
      <c r="EQ67" s="8"/>
      <c r="ER67" s="8"/>
      <c r="ES67" s="8"/>
      <c r="ET67" s="8"/>
      <c r="EU67" s="8"/>
      <c r="EV67" s="8"/>
      <c r="EW67" s="8"/>
      <c r="EX67" s="8"/>
      <c r="EY67" s="8"/>
      <c r="EZ67" s="8"/>
      <c r="FA67" s="8"/>
      <c r="FB67" s="8"/>
      <c r="FC67" s="8"/>
      <c r="FD67" s="8"/>
      <c r="FE67" s="8"/>
      <c r="FF67" s="8"/>
      <c r="FG67" s="8"/>
      <c r="FH67" s="8"/>
      <c r="FI67" s="8"/>
      <c r="FJ67" s="8"/>
      <c r="FK67" s="8"/>
      <c r="FL67" s="8"/>
      <c r="FM67" s="8"/>
      <c r="FN67" s="8"/>
      <c r="FO67" s="8"/>
      <c r="FP67" s="8"/>
      <c r="FQ67" s="8"/>
      <c r="FR67" s="8"/>
      <c r="FS67" s="8"/>
      <c r="FT67" s="8"/>
      <c r="FU67" s="8"/>
      <c r="FV67" s="8"/>
      <c r="FW67" s="8"/>
      <c r="FX67" s="8"/>
      <c r="FY67" s="8"/>
      <c r="FZ67" s="8"/>
      <c r="GA67" s="8"/>
      <c r="GB67" s="8"/>
      <c r="GC67" s="8"/>
      <c r="GD67" s="8"/>
      <c r="GE67" s="8"/>
      <c r="GF67" s="8"/>
      <c r="GG67" s="8"/>
      <c r="GH67" s="8"/>
      <c r="GI67" s="8"/>
      <c r="GJ67" s="8"/>
      <c r="GK67" s="8"/>
      <c r="GL67" s="8"/>
      <c r="GM67" s="8"/>
      <c r="GN67" s="8"/>
      <c r="GO67" s="8"/>
      <c r="GP67" s="8"/>
      <c r="GQ67" s="8"/>
      <c r="GR67" s="8"/>
      <c r="GS67" s="8"/>
      <c r="GT67" s="8"/>
      <c r="GU67" s="8"/>
      <c r="GV67" s="8"/>
      <c r="GW67" s="8"/>
      <c r="GX67" s="8"/>
      <c r="GY67" s="8"/>
      <c r="GZ67" s="8"/>
      <c r="HA67" s="8"/>
      <c r="HB67" s="8"/>
      <c r="HC67" s="8"/>
      <c r="HD67" s="8"/>
      <c r="HE67" s="8"/>
      <c r="HF67" s="8"/>
      <c r="HG67" s="8"/>
      <c r="HH67" s="8"/>
      <c r="HI67" s="8"/>
      <c r="HJ67" s="8"/>
      <c r="HK67" s="8"/>
      <c r="HL67" s="8"/>
      <c r="HM67" s="8"/>
      <c r="HN67" s="8"/>
      <c r="HO67" s="8"/>
      <c r="HP67" s="8"/>
      <c r="HQ67" s="8"/>
      <c r="HR67" s="8"/>
      <c r="HS67" s="8"/>
      <c r="HT67" s="8"/>
      <c r="HU67" s="8"/>
      <c r="HV67" s="8"/>
      <c r="HW67" s="8"/>
      <c r="HX67" s="8"/>
      <c r="HY67" s="8"/>
      <c r="HZ67" s="8"/>
      <c r="IA67" s="8"/>
      <c r="IB67" s="8"/>
      <c r="IC67" s="8"/>
      <c r="ID67" s="8"/>
      <c r="IE67" s="8"/>
      <c r="IF67" s="8"/>
      <c r="IG67" s="8"/>
      <c r="IH67" s="8"/>
      <c r="II67" s="8"/>
      <c r="IJ67" s="8"/>
      <c r="IK67" s="8"/>
      <c r="IL67" s="8"/>
      <c r="IM67" s="8"/>
      <c r="IN67" s="8"/>
      <c r="IO67" s="8"/>
      <c r="IP67" s="8"/>
      <c r="IQ67" s="8"/>
      <c r="IR67" s="8"/>
    </row>
    <row r="68" spans="1:252" ht="16.5" customHeight="1" x14ac:dyDescent="0.25">
      <c r="A68" s="34">
        <v>43616</v>
      </c>
      <c r="B68" s="37" t="s">
        <v>48</v>
      </c>
      <c r="C68" s="40">
        <v>12500</v>
      </c>
      <c r="E68" s="5"/>
      <c r="F68" s="5"/>
      <c r="G68" s="5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  <c r="EM68" s="8"/>
      <c r="EN68" s="8"/>
      <c r="EO68" s="8"/>
      <c r="EP68" s="8"/>
      <c r="EQ68" s="8"/>
      <c r="ER68" s="8"/>
      <c r="ES68" s="8"/>
      <c r="ET68" s="8"/>
      <c r="EU68" s="8"/>
      <c r="EV68" s="8"/>
      <c r="EW68" s="8"/>
      <c r="EX68" s="8"/>
      <c r="EY68" s="8"/>
      <c r="EZ68" s="8"/>
      <c r="FA68" s="8"/>
      <c r="FB68" s="8"/>
      <c r="FC68" s="8"/>
      <c r="FD68" s="8"/>
      <c r="FE68" s="8"/>
      <c r="FF68" s="8"/>
      <c r="FG68" s="8"/>
      <c r="FH68" s="8"/>
      <c r="FI68" s="8"/>
      <c r="FJ68" s="8"/>
      <c r="FK68" s="8"/>
      <c r="FL68" s="8"/>
      <c r="FM68" s="8"/>
      <c r="FN68" s="8"/>
      <c r="FO68" s="8"/>
      <c r="FP68" s="8"/>
      <c r="FQ68" s="8"/>
      <c r="FR68" s="8"/>
      <c r="FS68" s="8"/>
      <c r="FT68" s="8"/>
      <c r="FU68" s="8"/>
      <c r="FV68" s="8"/>
      <c r="FW68" s="8"/>
      <c r="FX68" s="8"/>
      <c r="FY68" s="8"/>
      <c r="FZ68" s="8"/>
      <c r="GA68" s="8"/>
      <c r="GB68" s="8"/>
      <c r="GC68" s="8"/>
      <c r="GD68" s="8"/>
      <c r="GE68" s="8"/>
      <c r="GF68" s="8"/>
      <c r="GG68" s="8"/>
      <c r="GH68" s="8"/>
      <c r="GI68" s="8"/>
      <c r="GJ68" s="8"/>
      <c r="GK68" s="8"/>
      <c r="GL68" s="8"/>
      <c r="GM68" s="8"/>
      <c r="GN68" s="8"/>
      <c r="GO68" s="8"/>
      <c r="GP68" s="8"/>
      <c r="GQ68" s="8"/>
      <c r="GR68" s="8"/>
      <c r="GS68" s="8"/>
      <c r="GT68" s="8"/>
      <c r="GU68" s="8"/>
      <c r="GV68" s="8"/>
      <c r="GW68" s="8"/>
      <c r="GX68" s="8"/>
      <c r="GY68" s="8"/>
      <c r="GZ68" s="8"/>
      <c r="HA68" s="8"/>
      <c r="HB68" s="8"/>
      <c r="HC68" s="8"/>
      <c r="HD68" s="8"/>
      <c r="HE68" s="8"/>
      <c r="HF68" s="8"/>
      <c r="HG68" s="8"/>
      <c r="HH68" s="8"/>
      <c r="HI68" s="8"/>
      <c r="HJ68" s="8"/>
      <c r="HK68" s="8"/>
      <c r="HL68" s="8"/>
      <c r="HM68" s="8"/>
      <c r="HN68" s="8"/>
      <c r="HO68" s="8"/>
      <c r="HP68" s="8"/>
      <c r="HQ68" s="8"/>
      <c r="HR68" s="8"/>
      <c r="HS68" s="8"/>
      <c r="HT68" s="8"/>
      <c r="HU68" s="8"/>
      <c r="HV68" s="8"/>
      <c r="HW68" s="8"/>
      <c r="HX68" s="8"/>
      <c r="HY68" s="8"/>
      <c r="HZ68" s="8"/>
      <c r="IA68" s="8"/>
      <c r="IB68" s="8"/>
      <c r="IC68" s="8"/>
      <c r="ID68" s="8"/>
      <c r="IE68" s="8"/>
      <c r="IF68" s="8"/>
      <c r="IG68" s="8"/>
      <c r="IH68" s="8"/>
      <c r="II68" s="8"/>
      <c r="IJ68" s="8"/>
      <c r="IK68" s="8"/>
      <c r="IL68" s="8"/>
      <c r="IM68" s="8"/>
      <c r="IN68" s="8"/>
      <c r="IO68" s="8"/>
      <c r="IP68" s="8"/>
      <c r="IQ68" s="8"/>
      <c r="IR68" s="8"/>
    </row>
    <row r="69" spans="1:252" ht="16.5" customHeight="1" thickBot="1" x14ac:dyDescent="0.3">
      <c r="A69" s="34"/>
      <c r="B69" s="37"/>
      <c r="C69" s="40"/>
      <c r="E69" s="5"/>
      <c r="F69" s="5"/>
      <c r="G69" s="5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  <c r="EM69" s="8"/>
      <c r="EN69" s="8"/>
      <c r="EO69" s="8"/>
      <c r="EP69" s="8"/>
      <c r="EQ69" s="8"/>
      <c r="ER69" s="8"/>
      <c r="ES69" s="8"/>
      <c r="ET69" s="8"/>
      <c r="EU69" s="8"/>
      <c r="EV69" s="8"/>
      <c r="EW69" s="8"/>
      <c r="EX69" s="8"/>
      <c r="EY69" s="8"/>
      <c r="EZ69" s="8"/>
      <c r="FA69" s="8"/>
      <c r="FB69" s="8"/>
      <c r="FC69" s="8"/>
      <c r="FD69" s="8"/>
      <c r="FE69" s="8"/>
      <c r="FF69" s="8"/>
      <c r="FG69" s="8"/>
      <c r="FH69" s="8"/>
      <c r="FI69" s="8"/>
      <c r="FJ69" s="8"/>
      <c r="FK69" s="8"/>
      <c r="FL69" s="8"/>
      <c r="FM69" s="8"/>
      <c r="FN69" s="8"/>
      <c r="FO69" s="8"/>
      <c r="FP69" s="8"/>
      <c r="FQ69" s="8"/>
      <c r="FR69" s="8"/>
      <c r="FS69" s="8"/>
      <c r="FT69" s="8"/>
      <c r="FU69" s="8"/>
      <c r="FV69" s="8"/>
      <c r="FW69" s="8"/>
      <c r="FX69" s="8"/>
      <c r="FY69" s="8"/>
      <c r="FZ69" s="8"/>
      <c r="GA69" s="8"/>
      <c r="GB69" s="8"/>
      <c r="GC69" s="8"/>
      <c r="GD69" s="8"/>
      <c r="GE69" s="8"/>
      <c r="GF69" s="8"/>
      <c r="GG69" s="8"/>
      <c r="GH69" s="8"/>
      <c r="GI69" s="8"/>
      <c r="GJ69" s="8"/>
      <c r="GK69" s="8"/>
      <c r="GL69" s="8"/>
      <c r="GM69" s="8"/>
      <c r="GN69" s="8"/>
      <c r="GO69" s="8"/>
      <c r="GP69" s="8"/>
      <c r="GQ69" s="8"/>
      <c r="GR69" s="8"/>
      <c r="GS69" s="8"/>
      <c r="GT69" s="8"/>
      <c r="GU69" s="8"/>
      <c r="GV69" s="8"/>
      <c r="GW69" s="8"/>
      <c r="GX69" s="8"/>
      <c r="GY69" s="8"/>
      <c r="GZ69" s="8"/>
      <c r="HA69" s="8"/>
      <c r="HB69" s="8"/>
      <c r="HC69" s="8"/>
      <c r="HD69" s="8"/>
      <c r="HE69" s="8"/>
      <c r="HF69" s="8"/>
      <c r="HG69" s="8"/>
      <c r="HH69" s="8"/>
      <c r="HI69" s="8"/>
      <c r="HJ69" s="8"/>
      <c r="HK69" s="8"/>
      <c r="HL69" s="8"/>
      <c r="HM69" s="8"/>
      <c r="HN69" s="8"/>
      <c r="HO69" s="8"/>
      <c r="HP69" s="8"/>
      <c r="HQ69" s="8"/>
      <c r="HR69" s="8"/>
      <c r="HS69" s="8"/>
      <c r="HT69" s="8"/>
      <c r="HU69" s="8"/>
      <c r="HV69" s="8"/>
      <c r="HW69" s="8"/>
      <c r="HX69" s="8"/>
      <c r="HY69" s="8"/>
      <c r="HZ69" s="8"/>
      <c r="IA69" s="8"/>
      <c r="IB69" s="8"/>
      <c r="IC69" s="8"/>
      <c r="ID69" s="8"/>
      <c r="IE69" s="8"/>
      <c r="IF69" s="8"/>
      <c r="IG69" s="8"/>
      <c r="IH69" s="8"/>
      <c r="II69" s="8"/>
      <c r="IJ69" s="8"/>
      <c r="IK69" s="8"/>
      <c r="IL69" s="8"/>
      <c r="IM69" s="8"/>
      <c r="IN69" s="8"/>
      <c r="IO69" s="8"/>
      <c r="IP69" s="8"/>
      <c r="IQ69" s="8"/>
      <c r="IR69" s="8"/>
    </row>
    <row r="70" spans="1:252" ht="27.75" customHeight="1" thickBot="1" x14ac:dyDescent="0.3">
      <c r="A70" s="7"/>
      <c r="B70" s="39" t="s">
        <v>2</v>
      </c>
      <c r="C70" s="20">
        <f>SUM(C3:C69)</f>
        <v>510971.86999999994</v>
      </c>
      <c r="E70" s="8"/>
      <c r="F70" s="31"/>
      <c r="G70" s="8"/>
    </row>
    <row r="72" spans="1:252" ht="38.25" customHeight="1" x14ac:dyDescent="0.25">
      <c r="B72" s="53" t="s">
        <v>11</v>
      </c>
    </row>
    <row r="73" spans="1:252" ht="24.75" customHeight="1" x14ac:dyDescent="0.25">
      <c r="A73" s="24">
        <v>43587</v>
      </c>
      <c r="B73" s="56" t="s">
        <v>50</v>
      </c>
      <c r="C73" s="58" t="s">
        <v>51</v>
      </c>
    </row>
    <row r="74" spans="1:252" ht="24.75" customHeight="1" x14ac:dyDescent="0.25">
      <c r="A74" s="24">
        <v>43587</v>
      </c>
      <c r="B74" s="56" t="s">
        <v>52</v>
      </c>
      <c r="C74" s="58" t="s">
        <v>53</v>
      </c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  <c r="EI74" s="8"/>
      <c r="EJ74" s="8"/>
      <c r="EK74" s="8"/>
      <c r="EL74" s="8"/>
      <c r="EM74" s="8"/>
      <c r="EN74" s="8"/>
      <c r="EO74" s="8"/>
      <c r="EP74" s="8"/>
      <c r="EQ74" s="8"/>
      <c r="ER74" s="8"/>
      <c r="ES74" s="8"/>
      <c r="ET74" s="8"/>
      <c r="EU74" s="8"/>
      <c r="EV74" s="8"/>
      <c r="EW74" s="8"/>
      <c r="EX74" s="8"/>
      <c r="EY74" s="8"/>
      <c r="EZ74" s="8"/>
      <c r="FA74" s="8"/>
      <c r="FB74" s="8"/>
      <c r="FC74" s="8"/>
      <c r="FD74" s="8"/>
      <c r="FE74" s="8"/>
      <c r="FF74" s="8"/>
      <c r="FG74" s="8"/>
      <c r="FH74" s="8"/>
      <c r="FI74" s="8"/>
      <c r="FJ74" s="8"/>
      <c r="FK74" s="8"/>
      <c r="FL74" s="8"/>
      <c r="FM74" s="8"/>
      <c r="FN74" s="8"/>
      <c r="FO74" s="8"/>
      <c r="FP74" s="8"/>
      <c r="FQ74" s="8"/>
      <c r="FR74" s="8"/>
      <c r="FS74" s="8"/>
      <c r="FT74" s="8"/>
      <c r="FU74" s="8"/>
      <c r="FV74" s="8"/>
      <c r="FW74" s="8"/>
      <c r="FX74" s="8"/>
      <c r="FY74" s="8"/>
      <c r="FZ74" s="8"/>
      <c r="GA74" s="8"/>
      <c r="GB74" s="8"/>
      <c r="GC74" s="8"/>
      <c r="GD74" s="8"/>
      <c r="GE74" s="8"/>
      <c r="GF74" s="8"/>
      <c r="GG74" s="8"/>
      <c r="GH74" s="8"/>
      <c r="GI74" s="8"/>
      <c r="GJ74" s="8"/>
      <c r="GK74" s="8"/>
      <c r="GL74" s="8"/>
      <c r="GM74" s="8"/>
      <c r="GN74" s="8"/>
      <c r="GO74" s="8"/>
      <c r="GP74" s="8"/>
      <c r="GQ74" s="8"/>
      <c r="GR74" s="8"/>
      <c r="GS74" s="8"/>
      <c r="GT74" s="8"/>
      <c r="GU74" s="8"/>
      <c r="GV74" s="8"/>
      <c r="GW74" s="8"/>
      <c r="GX74" s="8"/>
      <c r="GY74" s="8"/>
      <c r="GZ74" s="8"/>
      <c r="HA74" s="8"/>
      <c r="HB74" s="8"/>
      <c r="HC74" s="8"/>
      <c r="HD74" s="8"/>
      <c r="HE74" s="8"/>
      <c r="HF74" s="8"/>
      <c r="HG74" s="8"/>
      <c r="HH74" s="8"/>
      <c r="HI74" s="8"/>
      <c r="HJ74" s="8"/>
      <c r="HK74" s="8"/>
      <c r="HL74" s="8"/>
      <c r="HM74" s="8"/>
      <c r="HN74" s="8"/>
      <c r="HO74" s="8"/>
      <c r="HP74" s="8"/>
      <c r="HQ74" s="8"/>
      <c r="HR74" s="8"/>
      <c r="HS74" s="8"/>
      <c r="HT74" s="8"/>
      <c r="HU74" s="8"/>
      <c r="HV74" s="8"/>
      <c r="HW74" s="8"/>
      <c r="HX74" s="8"/>
      <c r="HY74" s="8"/>
      <c r="HZ74" s="8"/>
      <c r="IA74" s="8"/>
      <c r="IB74" s="8"/>
      <c r="IC74" s="8"/>
      <c r="ID74" s="8"/>
      <c r="IE74" s="8"/>
      <c r="IF74" s="8"/>
      <c r="IG74" s="8"/>
      <c r="IH74" s="8"/>
      <c r="II74" s="8"/>
      <c r="IJ74" s="8"/>
      <c r="IK74" s="8"/>
      <c r="IL74" s="8"/>
      <c r="IM74" s="8"/>
      <c r="IN74" s="8"/>
      <c r="IO74" s="8"/>
      <c r="IP74" s="8"/>
      <c r="IQ74" s="8"/>
      <c r="IR74" s="8"/>
    </row>
    <row r="75" spans="1:252" ht="24.75" customHeight="1" x14ac:dyDescent="0.25">
      <c r="A75" s="24">
        <v>43598</v>
      </c>
      <c r="B75" s="56" t="s">
        <v>54</v>
      </c>
      <c r="C75" s="58" t="s">
        <v>55</v>
      </c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  <c r="EI75" s="8"/>
      <c r="EJ75" s="8"/>
      <c r="EK75" s="8"/>
      <c r="EL75" s="8"/>
      <c r="EM75" s="8"/>
      <c r="EN75" s="8"/>
      <c r="EO75" s="8"/>
      <c r="EP75" s="8"/>
      <c r="EQ75" s="8"/>
      <c r="ER75" s="8"/>
      <c r="ES75" s="8"/>
      <c r="ET75" s="8"/>
      <c r="EU75" s="8"/>
      <c r="EV75" s="8"/>
      <c r="EW75" s="8"/>
      <c r="EX75" s="8"/>
      <c r="EY75" s="8"/>
      <c r="EZ75" s="8"/>
      <c r="FA75" s="8"/>
      <c r="FB75" s="8"/>
      <c r="FC75" s="8"/>
      <c r="FD75" s="8"/>
      <c r="FE75" s="8"/>
      <c r="FF75" s="8"/>
      <c r="FG75" s="8"/>
      <c r="FH75" s="8"/>
      <c r="FI75" s="8"/>
      <c r="FJ75" s="8"/>
      <c r="FK75" s="8"/>
      <c r="FL75" s="8"/>
      <c r="FM75" s="8"/>
      <c r="FN75" s="8"/>
      <c r="FO75" s="8"/>
      <c r="FP75" s="8"/>
      <c r="FQ75" s="8"/>
      <c r="FR75" s="8"/>
      <c r="FS75" s="8"/>
      <c r="FT75" s="8"/>
      <c r="FU75" s="8"/>
      <c r="FV75" s="8"/>
      <c r="FW75" s="8"/>
      <c r="FX75" s="8"/>
      <c r="FY75" s="8"/>
      <c r="FZ75" s="8"/>
      <c r="GA75" s="8"/>
      <c r="GB75" s="8"/>
      <c r="GC75" s="8"/>
      <c r="GD75" s="8"/>
      <c r="GE75" s="8"/>
      <c r="GF75" s="8"/>
      <c r="GG75" s="8"/>
      <c r="GH75" s="8"/>
      <c r="GI75" s="8"/>
      <c r="GJ75" s="8"/>
      <c r="GK75" s="8"/>
      <c r="GL75" s="8"/>
      <c r="GM75" s="8"/>
      <c r="GN75" s="8"/>
      <c r="GO75" s="8"/>
      <c r="GP75" s="8"/>
      <c r="GQ75" s="8"/>
      <c r="GR75" s="8"/>
      <c r="GS75" s="8"/>
      <c r="GT75" s="8"/>
      <c r="GU75" s="8"/>
      <c r="GV75" s="8"/>
      <c r="GW75" s="8"/>
      <c r="GX75" s="8"/>
      <c r="GY75" s="8"/>
      <c r="GZ75" s="8"/>
      <c r="HA75" s="8"/>
      <c r="HB75" s="8"/>
      <c r="HC75" s="8"/>
      <c r="HD75" s="8"/>
      <c r="HE75" s="8"/>
      <c r="HF75" s="8"/>
      <c r="HG75" s="8"/>
      <c r="HH75" s="8"/>
      <c r="HI75" s="8"/>
      <c r="HJ75" s="8"/>
      <c r="HK75" s="8"/>
      <c r="HL75" s="8"/>
      <c r="HM75" s="8"/>
      <c r="HN75" s="8"/>
      <c r="HO75" s="8"/>
      <c r="HP75" s="8"/>
      <c r="HQ75" s="8"/>
      <c r="HR75" s="8"/>
      <c r="HS75" s="8"/>
      <c r="HT75" s="8"/>
      <c r="HU75" s="8"/>
      <c r="HV75" s="8"/>
      <c r="HW75" s="8"/>
      <c r="HX75" s="8"/>
      <c r="HY75" s="8"/>
      <c r="HZ75" s="8"/>
      <c r="IA75" s="8"/>
      <c r="IB75" s="8"/>
      <c r="IC75" s="8"/>
      <c r="ID75" s="8"/>
      <c r="IE75" s="8"/>
      <c r="IF75" s="8"/>
      <c r="IG75" s="8"/>
      <c r="IH75" s="8"/>
      <c r="II75" s="8"/>
      <c r="IJ75" s="8"/>
      <c r="IK75" s="8"/>
      <c r="IL75" s="8"/>
      <c r="IM75" s="8"/>
      <c r="IN75" s="8"/>
      <c r="IO75" s="8"/>
      <c r="IP75" s="8"/>
      <c r="IQ75" s="8"/>
      <c r="IR75" s="8"/>
    </row>
  </sheetData>
  <autoFilter ref="A2:IR70"/>
  <mergeCells count="1"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</vt:lpstr>
      <vt:lpstr>Приход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Ольга Валентиновна - Старший бухгалтер Владивосток Пиво</dc:creator>
  <cp:lastModifiedBy>Admin</cp:lastModifiedBy>
  <dcterms:created xsi:type="dcterms:W3CDTF">2006-09-27T17:33:49Z</dcterms:created>
  <dcterms:modified xsi:type="dcterms:W3CDTF">2019-06-11T12:24:59Z</dcterms:modified>
</cp:coreProperties>
</file>